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tabRatio="601" activeTab="0"/>
  </bookViews>
  <sheets>
    <sheet name="ตำแหน่งที่อนุมัติประเภท 1 และ 2" sheetId="1" r:id="rId1"/>
    <sheet name="ตำแหน่งที่อนุมัติประเภท 3" sheetId="2" r:id="rId2"/>
  </sheets>
  <definedNames/>
  <calcPr fullCalcOnLoad="1"/>
</workbook>
</file>

<file path=xl/sharedStrings.xml><?xml version="1.0" encoding="utf-8"?>
<sst xmlns="http://schemas.openxmlformats.org/spreadsheetml/2006/main" count="409" uniqueCount="310">
  <si>
    <t>รวมอนุสาขา (ประเภทที่ 3) / ชื่ออนุสาขา</t>
  </si>
  <si>
    <t>รวม / ชือสาขา</t>
  </si>
  <si>
    <t>พยาธิวิทยากายวิภาค</t>
  </si>
  <si>
    <t>พยาธิวิทยาคลินิก</t>
  </si>
  <si>
    <t>เวชศาสตร์บริการโลหิต</t>
  </si>
  <si>
    <t>เวชศาสตร์ครอบครัว</t>
  </si>
  <si>
    <t>จิตเวชศาสตร์</t>
  </si>
  <si>
    <t>จิตเวชศาสตร์เด็กและวัยรุ่น</t>
  </si>
  <si>
    <t>นิติเวชศาสตร์</t>
  </si>
  <si>
    <t>รังสีรักษาและมะเร็งวิทยา</t>
  </si>
  <si>
    <t>เวชศาสตร์นิวเคลียร์</t>
  </si>
  <si>
    <t>เวชศาสตร์ฉุกเฉิน</t>
  </si>
  <si>
    <t>อายุรศาสตร์มะเร็งวิทยา</t>
  </si>
  <si>
    <t>อายุรศาสตร์โรคเลือด</t>
  </si>
  <si>
    <t>โลหิตวิทยาและมะเร็งในเด็ก</t>
  </si>
  <si>
    <t>ประสาทศัลยศาสตร์</t>
  </si>
  <si>
    <t>ศัลยศาสตร์</t>
  </si>
  <si>
    <t>กุมารศัลยศาสตร์</t>
  </si>
  <si>
    <t>ศัลยศาสตร์ทรวงอก</t>
  </si>
  <si>
    <t>รังสีวิทยาวินิจฉัย</t>
  </si>
  <si>
    <t>วิสัญญีวิทยา</t>
  </si>
  <si>
    <t>เวชศาสตร์ฟื้นฟู</t>
  </si>
  <si>
    <t>สูติศาสตร์และนรีเวชวิทยา</t>
  </si>
  <si>
    <t>กุมารเวชศาสตร์</t>
  </si>
  <si>
    <t>ระบาดวิทยา</t>
  </si>
  <si>
    <t>เวชศาสตร์การเดินทางและการท่องเที่ยว</t>
  </si>
  <si>
    <t>เวชศาสตร์การบิน</t>
  </si>
  <si>
    <t>เวชศาสตร์ทางทะเล</t>
  </si>
  <si>
    <t>เวชศาสตร์ป้องกันคลินิก</t>
  </si>
  <si>
    <t>สาธารณสุขศาสตร์</t>
  </si>
  <si>
    <t>สุขภาพจิตชุมชน</t>
  </si>
  <si>
    <t>อาชีวเวชศาสตร์</t>
  </si>
  <si>
    <t>ศัลยศาสตร์ยูโรวิทยา</t>
  </si>
  <si>
    <t>โสต ศอ นาสิกวิทยา</t>
  </si>
  <si>
    <t>ออร์โธปิดิกส์</t>
  </si>
  <si>
    <t>อายุรศาสตร์</t>
  </si>
  <si>
    <t>ประสาทวิทยา</t>
  </si>
  <si>
    <t>จักษุวิทยา</t>
  </si>
  <si>
    <t>ศัลยศาสตร์ตกแต่ง</t>
  </si>
  <si>
    <t>ตจวิทยา</t>
  </si>
  <si>
    <t>รหัส</t>
  </si>
  <si>
    <t>พธ111</t>
  </si>
  <si>
    <t>พธ112</t>
  </si>
  <si>
    <t>พธ114</t>
  </si>
  <si>
    <t>วค121</t>
  </si>
  <si>
    <t>จพ121</t>
  </si>
  <si>
    <t>จพ122</t>
  </si>
  <si>
    <t>พธ121</t>
  </si>
  <si>
    <t>รส121</t>
  </si>
  <si>
    <t>รส122</t>
  </si>
  <si>
    <t>วฉ121</t>
  </si>
  <si>
    <t>อย121</t>
  </si>
  <si>
    <t>อย122</t>
  </si>
  <si>
    <t>กม211</t>
  </si>
  <si>
    <t>ปศ211</t>
  </si>
  <si>
    <t>ศศ211</t>
  </si>
  <si>
    <t>ศศ212</t>
  </si>
  <si>
    <t>ศศ213</t>
  </si>
  <si>
    <t>รส211</t>
  </si>
  <si>
    <t>วส211</t>
  </si>
  <si>
    <t>วฟ211</t>
  </si>
  <si>
    <t>สน211</t>
  </si>
  <si>
    <t>กม221</t>
  </si>
  <si>
    <t>วป221</t>
  </si>
  <si>
    <t>วป222</t>
  </si>
  <si>
    <t>วป223</t>
  </si>
  <si>
    <t>วป224</t>
  </si>
  <si>
    <t>วป225</t>
  </si>
  <si>
    <t>วป226</t>
  </si>
  <si>
    <t>วป227</t>
  </si>
  <si>
    <t>วป228</t>
  </si>
  <si>
    <t>ศศ221</t>
  </si>
  <si>
    <t>สศ221</t>
  </si>
  <si>
    <t>อธ221</t>
  </si>
  <si>
    <t>อย221</t>
  </si>
  <si>
    <t>อย222</t>
  </si>
  <si>
    <t>จษ231</t>
  </si>
  <si>
    <t>ศศ241</t>
  </si>
  <si>
    <t>อย241</t>
  </si>
  <si>
    <t>จำนวนแผนงานฝึกอบรม ก (โปรแกรม)</t>
  </si>
  <si>
    <t>กุมารเวชศาสตร์ทารกแรกเกิดและปริกำเนิด</t>
  </si>
  <si>
    <t>กุมารเวชศาสตร์ประสาทวิทยา</t>
  </si>
  <si>
    <t>กุมารเวชศาสตร์ตจวิทยา</t>
  </si>
  <si>
    <t>กุมารเวชศาสตร์พัฒนาการและพฤติกรรม</t>
  </si>
  <si>
    <t>กุมารเวชศาสตร์โภชนาการ</t>
  </si>
  <si>
    <t>กุมารเวชศาสตร์โรคต่อมไร้ท่อและเมแทบอลิซึม</t>
  </si>
  <si>
    <t>กุมารเวชศาสตร์โรคติดเชื้อ</t>
  </si>
  <si>
    <t>กุมารเวชศาสตร์โรคไต</t>
  </si>
  <si>
    <t>กุมารเวชศาสตร์โรคทางเดินอาหารและตับ</t>
  </si>
  <si>
    <t>กุมารเวชศาสตร์โรคภูมิแพ้และภูมิคุ้มกัน</t>
  </si>
  <si>
    <t>กุมารเวชศาสตร์โรคระบบการหายใจ</t>
  </si>
  <si>
    <t>กุมารเวชศาสตร์โรคหัวใจ</t>
  </si>
  <si>
    <t>จิตเวชศาสตร์ผู้สูงอายุ</t>
  </si>
  <si>
    <t>ตจพยาธิวิทยา</t>
  </si>
  <si>
    <t>พยาธิสูตินรีเวชวิทยา</t>
  </si>
  <si>
    <t>โลหิตพยาธิวิทยา</t>
  </si>
  <si>
    <t>ภาพวินิจฉัยชั้นสูง</t>
  </si>
  <si>
    <t>ภาพวินิจฉัยระบบประสาท</t>
  </si>
  <si>
    <t>รังสีร่วมรักษาของลำตัว</t>
  </si>
  <si>
    <t>รังสีร่วมรักษาระบบประสาท</t>
  </si>
  <si>
    <t>เวชศาสตร์ความปวด (วิสัญญีวิทยา)</t>
  </si>
  <si>
    <t>วิสัญญีวิทยาสำหรับการผ่าตัดหัวใจ หลอดเลือดใหญ่ และทรวงอก</t>
  </si>
  <si>
    <t>วิสัญญีสำหรับเด็ก</t>
  </si>
  <si>
    <t>วิสัญญีวิทยาสำหรับผู้ป่วยโรคทางระบบประสาท</t>
  </si>
  <si>
    <t>ศัลยศาสตร์มะเร็งวิทยา</t>
  </si>
  <si>
    <t>ศัลยศาสตร์ลำไส้ใหญ่และทวารหนัก</t>
  </si>
  <si>
    <t>ศัลยศาสตร์หลอดเลือด</t>
  </si>
  <si>
    <t>ศัลยศาสตร์อุบัติเหตุ</t>
  </si>
  <si>
    <t>มะเร็งวิทยานรีเวช</t>
  </si>
  <si>
    <t>เวชศาสตร์การเจริญพันธุ์</t>
  </si>
  <si>
    <t>เวชศาสตร์มารดาและทารกในครรภ์</t>
  </si>
  <si>
    <t>เวชศาสตรเชิงกรานสตรีและศัลยกรรมซ่อมเสริม</t>
  </si>
  <si>
    <t>ศัลยศาสตร์ตกแต่งและเสริมสร้างใบหน้า</t>
  </si>
  <si>
    <t>โภชนศาสตร์คลินิค</t>
  </si>
  <si>
    <t>เวชบำบัดวิกฤต</t>
  </si>
  <si>
    <t>เวชเภสัชวิทยาและพิษวิทยา</t>
  </si>
  <si>
    <t>อายุรศาสตร์ผู้สูงอายุ</t>
  </si>
  <si>
    <t>อายุรศาสตร์โรคติดเชื้อ</t>
  </si>
  <si>
    <t>อายุรศาสตร์โรคไต</t>
  </si>
  <si>
    <t>อายุรศาสตร์โรคภูมิแพ้และภูมิคุ้มกันทางคลินิก</t>
  </si>
  <si>
    <t>อายุรศาสตร์โรคระบบทางเดินอาหาร</t>
  </si>
  <si>
    <t>อายุรศาสตร์โรคระบบหายใจและภาวะวิกฤตระบบการหายใจ</t>
  </si>
  <si>
    <t>อายุรศาสตร์โรคหัวใจ</t>
  </si>
  <si>
    <t>อายุรศาสตร์การนอนหลับ</t>
  </si>
  <si>
    <t>(เข้าปี ๒) รังสีรักษาและมะเร็งวิทยา</t>
  </si>
  <si>
    <t>(เข้าปี ๒) อาชีวเวชศาสตร์</t>
  </si>
  <si>
    <t>(เข้าปี ๒) อายุรศาสตร์โรคเลือด</t>
  </si>
  <si>
    <t>(เข้าปี ๒) ประสาทวิทยา</t>
  </si>
  <si>
    <t>(เข้าปี ๒) ตจวิทยา</t>
  </si>
  <si>
    <t>(เข้าปี ๓) จิตเวชศาสตร์เด็กและวัยรุ่น</t>
  </si>
  <si>
    <t>(เข้าปี ๓) กุมารศัลยศาสตร์</t>
  </si>
  <si>
    <t>(เข้าปี ๓) ศัลยศาสตร์ตกแต่ง</t>
  </si>
  <si>
    <t>(เข้าปี ๓) ศัลยศาสตร์ยูโรวิทยา</t>
  </si>
  <si>
    <t>(เข้าปี ๓) อายุรศาสตร์มะเร็งวิทยา</t>
  </si>
  <si>
    <t>(เข้าปี ๔) โลหิตวิทยาและมะเร็งในเด็ก</t>
  </si>
  <si>
    <t>(เข้าปี ๔) ศัลยศาสตร์ทรวงอก</t>
  </si>
  <si>
    <t>(เข้าต่อยอดปี ๒) เวชบำบัดวิกฤต</t>
  </si>
  <si>
    <t>กม301</t>
  </si>
  <si>
    <t>กม302</t>
  </si>
  <si>
    <t>กม303</t>
  </si>
  <si>
    <t>กม304</t>
  </si>
  <si>
    <t>กม305</t>
  </si>
  <si>
    <t>กม306</t>
  </si>
  <si>
    <t>กม307</t>
  </si>
  <si>
    <t>กม308</t>
  </si>
  <si>
    <t>กม309</t>
  </si>
  <si>
    <t>กม310</t>
  </si>
  <si>
    <t>กม311</t>
  </si>
  <si>
    <t>กม312</t>
  </si>
  <si>
    <t>จพ301</t>
  </si>
  <si>
    <t>พธ301</t>
  </si>
  <si>
    <t>พธ302</t>
  </si>
  <si>
    <t>พธ303</t>
  </si>
  <si>
    <t>รส301</t>
  </si>
  <si>
    <t>รส302</t>
  </si>
  <si>
    <t>รส303</t>
  </si>
  <si>
    <t>รส304</t>
  </si>
  <si>
    <t>วส301</t>
  </si>
  <si>
    <t>วส302</t>
  </si>
  <si>
    <t>วส303</t>
  </si>
  <si>
    <t>วส304</t>
  </si>
  <si>
    <t>ศศ301</t>
  </si>
  <si>
    <t>ศศ302</t>
  </si>
  <si>
    <t>ศศ303</t>
  </si>
  <si>
    <t>ศศ304</t>
  </si>
  <si>
    <t>สน301</t>
  </si>
  <si>
    <t>สน302</t>
  </si>
  <si>
    <t>สน303</t>
  </si>
  <si>
    <t>สน304</t>
  </si>
  <si>
    <t>สศ301</t>
  </si>
  <si>
    <t>อย301</t>
  </si>
  <si>
    <t>อย302</t>
  </si>
  <si>
    <t>อย303</t>
  </si>
  <si>
    <t>อย304</t>
  </si>
  <si>
    <t>อย305</t>
  </si>
  <si>
    <t>อย306</t>
  </si>
  <si>
    <t>อย307</t>
  </si>
  <si>
    <t>อย308</t>
  </si>
  <si>
    <t>อย309</t>
  </si>
  <si>
    <t>อย310</t>
  </si>
  <si>
    <t>อย311</t>
  </si>
  <si>
    <t>อย312</t>
  </si>
  <si>
    <t>อย313</t>
  </si>
  <si>
    <t>รส321</t>
  </si>
  <si>
    <t>วป321</t>
  </si>
  <si>
    <t>อย322</t>
  </si>
  <si>
    <t>อย323</t>
  </si>
  <si>
    <t>อย324</t>
  </si>
  <si>
    <t>จพ331</t>
  </si>
  <si>
    <t>ศศ331</t>
  </si>
  <si>
    <t>ศศ333</t>
  </si>
  <si>
    <t>ศศ335</t>
  </si>
  <si>
    <t>อย331</t>
  </si>
  <si>
    <t>กม341</t>
  </si>
  <si>
    <t>ศศ344</t>
  </si>
  <si>
    <t>อย352</t>
  </si>
  <si>
    <t>ชื่อสถาบันฝึกอบรม / จำนวนแพทย์ประจำบ้านที่อนุมัติ</t>
  </si>
  <si>
    <t>ม.มหิดล-คณะแพทยศาสตร์ศิริราชพยาบาล</t>
  </si>
  <si>
    <t>จุฬาลงกรณ์ ม.-คณะแพทยศาสตร์</t>
  </si>
  <si>
    <t>ม.เชียงใหม่-คณะแพทยศาสตร์</t>
  </si>
  <si>
    <t>ม.มหิดล-คณะแพทยศาสตร์โรงพยาบาลรามาธิบดี</t>
  </si>
  <si>
    <t>ม.สงขลานครินทร์-คณะแพทยศาสตร์</t>
  </si>
  <si>
    <t>ม.ขอนแก่น-คณะแพทยศาสตร์</t>
  </si>
  <si>
    <t>พบ-วิทยาลัยแพทยศาสตร์/โรงพยาบาลพระมงกุฎเกล้า</t>
  </si>
  <si>
    <t>ม.ศรีนครินทรวิโรฒ-คณะแพทยศาสตร์</t>
  </si>
  <si>
    <t>ม.ธรรมศาสตร์-คณะแพทยศาสตร์</t>
  </si>
  <si>
    <t>ม.นวมินทราธิราช-คณะแพทยศาสตร์วชิรพยาบาล</t>
  </si>
  <si>
    <t>ม.นเรศวร-คณะแพทยศาสตร์</t>
  </si>
  <si>
    <t>ม.บูรพา-คณะแพทยศาสตร์-</t>
  </si>
  <si>
    <t>ม.มหิดล-คณะเวชศาสตร์เขตร้อน</t>
  </si>
  <si>
    <t>พบ-โรงพยาบาลค่ายสุรนารี</t>
  </si>
  <si>
    <t>พบ-โรงพยาบาลอานันทมหิดล</t>
  </si>
  <si>
    <t>พร-กรมแพทย์ทหารเรือ</t>
  </si>
  <si>
    <t>พร-โรงพยาบาลสมเด็จพระนางเจ้าสิริกิติ์</t>
  </si>
  <si>
    <t>พร-โรงพยาบาลสมเด็จพระปิ่นเกล้า</t>
  </si>
  <si>
    <t>พอ-โรงพยาบาลภูมิพลอดุลยเดช</t>
  </si>
  <si>
    <t>พอ-สถาบันเวชศาสตร์การบิน</t>
  </si>
  <si>
    <t>สกท-โรงพยาบาลสมเด็จพระบรมราชเทวี ณ ศรีราชา</t>
  </si>
  <si>
    <t>สตช-โรงพยาบาลตำรวจ</t>
  </si>
  <si>
    <t>กทม-สำนักการแพทย์</t>
  </si>
  <si>
    <t>กทม-โรงพยาบาลเจริญกรุงประชารักษ์</t>
  </si>
  <si>
    <t>กทม-โรงพยาบาลตากสิน</t>
  </si>
  <si>
    <t>กคร-สำนักระบาดวิทยา</t>
  </si>
  <si>
    <t>กพ-โรงพยาบาลราชวิถี</t>
  </si>
  <si>
    <t>กพ-โรงพยาบาลเลิดสิน</t>
  </si>
  <si>
    <t>กพ-โรงพยาบาลนพรัตนราชธานี</t>
  </si>
  <si>
    <t>กพ-โรงพยาบาลเมตตาประชารักษ์</t>
  </si>
  <si>
    <t>กพ-สถาบันประสาทวิทยา</t>
  </si>
  <si>
    <t>กพ-สถาบันพยาธิวิทยา</t>
  </si>
  <si>
    <t>กพ-สถาบันโรคทรวงอก</t>
  </si>
  <si>
    <t>กพ-สถาบันโรคผิวหนัง</t>
  </si>
  <si>
    <t>กพ-สถาบันสุขภาพเด็กแห่งชาติมหาราชินี</t>
  </si>
  <si>
    <t>กรมอนามัย</t>
  </si>
  <si>
    <t>กสจ-โรงพยาบาลศรีธัญญา</t>
  </si>
  <si>
    <t>กสจ-สถาบันสมเด็จเจ้าพระยา</t>
  </si>
  <si>
    <t>สป-โรงพยาบาลขอนแก่น</t>
  </si>
  <si>
    <t>สป-โรงพยาบาลเจ้าพระยาอภัยภูเบศร</t>
  </si>
  <si>
    <t>สป-โรงพยาบาลชลบุรี</t>
  </si>
  <si>
    <t>สป-โรงพยาบาลเชียงรายประชานุเคราะห์</t>
  </si>
  <si>
    <t>สป-โรงพยาบาลนครพิงค์</t>
  </si>
  <si>
    <t>สป-โรงพยาบาลพระนครศรีอยุธยา</t>
  </si>
  <si>
    <t>สป-โรงพยาบาลพระปกเกล้า</t>
  </si>
  <si>
    <t>สป-โรงพยาบาลพุทธชินราช</t>
  </si>
  <si>
    <t>สป-โรงพยาบาลพุทธโสธร</t>
  </si>
  <si>
    <t>สป-โรงพยาบาลมหาราชนครราชสีมา</t>
  </si>
  <si>
    <t>สป-โรงพยาบาลมหาราชนครศรีธรรมราช</t>
  </si>
  <si>
    <t>สป-โรงพยาบาลมหาสารคาม</t>
  </si>
  <si>
    <t>สป-โรงพยาบาลร้อยเอ็ด</t>
  </si>
  <si>
    <t>สป-โรงพยาบาลระยอง</t>
  </si>
  <si>
    <t>สป-โรงพยาบาลราชบุรี</t>
  </si>
  <si>
    <t>สป-โรงพยาบาลลำปาง</t>
  </si>
  <si>
    <t>สป-โรงพยาบาลสมเด็จพระเจ้าตากสินมหาราช</t>
  </si>
  <si>
    <t>สป-โรงพยาบาลสรรพสิทธิประสงค์</t>
  </si>
  <si>
    <t>สป-โรงพยาบาลสระบุรี</t>
  </si>
  <si>
    <t>สป-โรงพยาบาลสวรรค์ประชารักษ์</t>
  </si>
  <si>
    <t>สป-โรงพยาบาลสุราษฎร์ธานี</t>
  </si>
  <si>
    <t>สป-โรงพยาบาลสุรินทร์</t>
  </si>
  <si>
    <t>สป-โรงพยาบาลหาดใหญ่</t>
  </si>
  <si>
    <t>สป-โรงพยาบาลอุดรธานี</t>
  </si>
  <si>
    <t>สป-โรงพยาบาลอุตรดิตถ์</t>
  </si>
  <si>
    <t>กพ-สถาบันมะเร็งแห่งชาติ</t>
  </si>
  <si>
    <t>สป-สำนักงานสาธารณสุขจังหวัดระยอง</t>
  </si>
  <si>
    <t>กคร-กรมควบคุมโรค</t>
  </si>
  <si>
    <t>กทม-โรงพยาบาลกลาง</t>
  </si>
  <si>
    <t>สป-โรงพยาบาลนครปฐม</t>
  </si>
  <si>
    <t>สป-โรงพยาบาลยะลา</t>
  </si>
  <si>
    <t>สป-โรงพยาบาลบุรีรัมย์</t>
  </si>
  <si>
    <t>สป-โรงพยาบาลพระนั่งเกล้า</t>
  </si>
  <si>
    <t>สป-โรงพยาบาลตรัง</t>
  </si>
  <si>
    <t>สป-โรงพยาบาลอำนาจเจริญ</t>
  </si>
  <si>
    <t>สป-โรงพยาบาลศรีสะเกษ</t>
  </si>
  <si>
    <t>สป-โรงพยาบาลสกลนคร</t>
  </si>
  <si>
    <t>มศว-ศูนย์การแพทย์ปัญญานันทภิกขุฯ</t>
  </si>
  <si>
    <t>สป-โรงพยาบาลสงขลา</t>
  </si>
  <si>
    <t>สป-โรงพยาบาลเพชรบูรณ์</t>
  </si>
  <si>
    <t>สป-โรงพยาบาลวชิระภูเก็ต</t>
  </si>
  <si>
    <t>สถาบันสิรินธรเพื่อการฟื้นฟูสมรรถภาพทางการแพทย์แห่งชาติ</t>
  </si>
  <si>
    <t>วิทยาลัยวิทยาศาสตร์การแพทย์เจ้าฟ้าจุฬาภรณ์</t>
  </si>
  <si>
    <t>สป-โรงพยาบาลกำแพงเพชร</t>
  </si>
  <si>
    <t>สป-โรงพยาบาลแพร่</t>
  </si>
  <si>
    <t>อายุรศาสตร์โรคข้อและรูมาติสซั่ม</t>
  </si>
  <si>
    <t>สป-โรงพยาบาลลำพูน</t>
  </si>
  <si>
    <t>อายุรศาสตร์โรคต่อมไร้ท่อและเมแทบอลิซึ่ม</t>
  </si>
  <si>
    <t>กสจ-โรงพยาบาลยุวประสาทไวทโยปถัมภ์</t>
  </si>
  <si>
    <t>กม313</t>
  </si>
  <si>
    <t>กุมารเวชศาสตร์การนอนหลับ</t>
  </si>
  <si>
    <t>เวชศาสตร์การจราจร</t>
  </si>
  <si>
    <t>จิตเวชศาสตร์การนอนหลับ</t>
  </si>
  <si>
    <t>วป229</t>
  </si>
  <si>
    <t>จพ320</t>
  </si>
  <si>
    <t>จิตเวชศาสตร์การเสพติด</t>
  </si>
  <si>
    <t>จพ123</t>
  </si>
  <si>
    <t>สป-โรงพยาบาลน่าน</t>
  </si>
  <si>
    <t>สป-โรงพยาบาลวารินชำราบ</t>
  </si>
  <si>
    <t>วค122</t>
  </si>
  <si>
    <r>
      <rPr>
        <sz val="22"/>
        <rFont val="Arial"/>
        <family val="2"/>
      </rPr>
      <t>จำนวนแพทย์ประจำบ้าน (แผน ก)</t>
    </r>
    <r>
      <rPr>
        <sz val="24"/>
        <rFont val="Arial"/>
        <family val="2"/>
      </rPr>
      <t xml:space="preserve"> </t>
    </r>
    <r>
      <rPr>
        <sz val="28"/>
        <rFont val="Arial"/>
        <family val="2"/>
      </rPr>
      <t>สาขาประเภทที่ 1 และ 2</t>
    </r>
    <r>
      <rPr>
        <sz val="30"/>
        <rFont val="Arial"/>
        <family val="2"/>
      </rPr>
      <t xml:space="preserve"> 
</t>
    </r>
    <r>
      <rPr>
        <sz val="15"/>
        <rFont val="Arial"/>
        <family val="2"/>
      </rPr>
      <t>ที่แพทยสภาอนุมัติ ปีการฝึกอบรม 2565 รอบ 2</t>
    </r>
  </si>
  <si>
    <r>
      <rPr>
        <sz val="22"/>
        <rFont val="Arial"/>
        <family val="2"/>
      </rPr>
      <t>จำนวนแพทย์ประจำบ้าน (แผน ก)</t>
    </r>
    <r>
      <rPr>
        <sz val="24"/>
        <rFont val="Arial"/>
        <family val="2"/>
      </rPr>
      <t xml:space="preserve"> </t>
    </r>
    <r>
      <rPr>
        <sz val="28"/>
        <rFont val="Arial"/>
        <family val="2"/>
      </rPr>
      <t xml:space="preserve">อนุสาขาประเภทที่ 3 
</t>
    </r>
    <r>
      <rPr>
        <sz val="15"/>
        <rFont val="Arial"/>
        <family val="2"/>
      </rPr>
      <t>ที่แพทยสภาอนุมัติ ปีการฝึกอบรม 2565 รอบ 2</t>
    </r>
  </si>
  <si>
    <t>สป-โรงพยาบาลปัตตานี</t>
  </si>
  <si>
    <t>สป-โรงพยาบาลพัทลุง</t>
  </si>
  <si>
    <t>สป-โรงพยาบาลสตูล</t>
  </si>
  <si>
    <t>สป-กรมสุขภาพจิต</t>
  </si>
  <si>
    <t>ศักยภาพการฝึกอบรมปี 2565 รอบ 2</t>
  </si>
  <si>
    <t>จำนวนแพทย์ใช้ทุน/ปฏิบัติงานเพื่อวุฒิบัตรฯ (แผน ข) ปี 2565 รอบ 2</t>
  </si>
  <si>
    <r>
      <rPr>
        <sz val="11"/>
        <rFont val="Tahoma"/>
        <family val="2"/>
      </rPr>
      <t>กทม-สำนักการแพทย์</t>
    </r>
    <r>
      <rPr>
        <sz val="11"/>
        <color indexed="30"/>
        <rFont val="Tahoma"/>
        <family val="2"/>
      </rPr>
      <t xml:space="preserve"> (รพ.กลาง รพ.เจริญกรุง รพ.ตากสิน)</t>
    </r>
  </si>
  <si>
    <t xml:space="preserve"> </t>
  </si>
  <si>
    <t>หมายเหตุ  อนุสาขาอายุรศาสตร์การนอนหลับ ขอรับแพทย์ประจำบ้านเข้าฝึกอบรมชั้นปีที่ 2  จำนวน 2 สถาบัน ได้แก่</t>
  </si>
  <si>
    <t xml:space="preserve">                            คณะแพทยศาสตร์โรงพยาบาลรามาธิบดี 1 ตำแหน่ง</t>
  </si>
  <si>
    <t xml:space="preserve">                            สถาบันโรคทรวงอก 1  ตำแหน่ง</t>
  </si>
  <si>
    <t>โสต ศอ นาสิกวิทยาการนอนหลับ</t>
  </si>
  <si>
    <t>สศ302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</si>
</sst>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name val="Arial"/>
      <family val="2"/>
    </font>
    <font>
      <sz val="24"/>
      <name val="Arial"/>
      <family val="2"/>
    </font>
    <font>
      <sz val="30"/>
      <name val="Arial"/>
      <family val="2"/>
    </font>
    <font>
      <sz val="15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22"/>
      <name val="Arial"/>
      <family val="2"/>
    </font>
    <font>
      <sz val="28"/>
      <name val="Arial"/>
      <family val="2"/>
    </font>
    <font>
      <sz val="11"/>
      <name val="Quicksand"/>
      <family val="0"/>
    </font>
    <font>
      <sz val="11"/>
      <color indexed="30"/>
      <name val="Tahoma"/>
      <family val="2"/>
    </font>
    <font>
      <sz val="10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0"/>
      <color indexed="8"/>
      <name val="Tahoma"/>
      <family val="2"/>
    </font>
    <font>
      <b/>
      <sz val="11"/>
      <color indexed="23"/>
      <name val="Tahoma"/>
      <family val="2"/>
    </font>
    <font>
      <b/>
      <sz val="12"/>
      <color indexed="17"/>
      <name val="Tahoma"/>
      <family val="2"/>
    </font>
    <font>
      <b/>
      <sz val="11"/>
      <color indexed="30"/>
      <name val="Tahoma"/>
      <family val="2"/>
    </font>
    <font>
      <b/>
      <sz val="12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808080"/>
      <name val="Tahoma"/>
      <family val="2"/>
    </font>
    <font>
      <b/>
      <sz val="12"/>
      <color rgb="FF00B050"/>
      <name val="Tahoma"/>
      <family val="2"/>
    </font>
    <font>
      <b/>
      <sz val="11"/>
      <color rgb="FF0070C0"/>
      <name val="Tahoma"/>
      <family val="2"/>
    </font>
    <font>
      <sz val="11"/>
      <color rgb="FF0070C0"/>
      <name val="Tahoma"/>
      <family val="2"/>
    </font>
    <font>
      <b/>
      <sz val="12"/>
      <color theme="8"/>
      <name val="Tahoma"/>
      <family val="2"/>
    </font>
    <font>
      <b/>
      <sz val="11"/>
      <color theme="8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3" applyNumberFormat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24" borderId="4" applyNumberFormat="0" applyAlignment="0" applyProtection="0"/>
    <xf numFmtId="0" fontId="49" fillId="25" borderId="0" applyNumberFormat="0" applyBorder="0" applyAlignment="0" applyProtection="0"/>
    <xf numFmtId="0" fontId="50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5" fillId="0" borderId="0" xfId="0" applyFont="1" applyAlignment="1">
      <alignment horizontal="center" textRotation="90"/>
    </xf>
    <xf numFmtId="0" fontId="56" fillId="0" borderId="0" xfId="0" applyFont="1" applyAlignment="1">
      <alignment horizontal="center" textRotation="90" wrapText="1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3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7" fillId="0" borderId="0" xfId="0" applyFont="1" applyAlignment="1">
      <alignment horizontal="center" textRotation="90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5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6" fillId="0" borderId="0" xfId="0" applyFont="1" applyFill="1" applyAlignment="1">
      <alignment horizontal="center" textRotation="90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textRotation="90" wrapText="1"/>
    </xf>
    <xf numFmtId="0" fontId="0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60" fillId="0" borderId="0" xfId="0" applyFont="1" applyAlignment="1">
      <alignment horizontal="left" vertical="center"/>
    </xf>
    <xf numFmtId="3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ill>
        <patternFill patternType="solid">
          <fgColor rgb="FFFFFFFF"/>
          <bgColor rgb="FFFFFFFF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U995"/>
  <sheetViews>
    <sheetView tabSelected="1" zoomScalePageLayoutView="0" workbookViewId="0" topLeftCell="A1">
      <pane xSplit="3" ySplit="6" topLeftCell="AC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S46" sqref="AS46"/>
    </sheetView>
  </sheetViews>
  <sheetFormatPr defaultColWidth="14.421875" defaultRowHeight="15.75" customHeight="1"/>
  <cols>
    <col min="1" max="1" width="7.28125" style="0" customWidth="1"/>
    <col min="2" max="2" width="56.00390625" style="0" customWidth="1"/>
    <col min="3" max="3" width="7.57421875" style="0" customWidth="1"/>
    <col min="4" max="6" width="7.00390625" style="0" customWidth="1"/>
    <col min="7" max="7" width="6.7109375" style="0" customWidth="1"/>
    <col min="8" max="8" width="6.7109375" style="47" customWidth="1"/>
    <col min="9" max="10" width="7.00390625" style="0" customWidth="1"/>
    <col min="11" max="11" width="7.00390625" style="45" customWidth="1"/>
    <col min="12" max="12" width="7.00390625" style="0" customWidth="1"/>
    <col min="13" max="14" width="6.57421875" style="0" customWidth="1"/>
    <col min="15" max="15" width="6.7109375" style="0" customWidth="1"/>
    <col min="16" max="18" width="6.8515625" style="0" customWidth="1"/>
    <col min="19" max="22" width="7.00390625" style="0" customWidth="1"/>
    <col min="23" max="23" width="6.57421875" style="0" customWidth="1"/>
    <col min="24" max="24" width="6.7109375" style="0" customWidth="1"/>
    <col min="25" max="25" width="6.8515625" style="0" customWidth="1"/>
    <col min="26" max="26" width="7.00390625" style="0" customWidth="1"/>
    <col min="27" max="27" width="6.8515625" style="0" customWidth="1"/>
    <col min="28" max="35" width="6.7109375" style="0" customWidth="1"/>
    <col min="36" max="36" width="6.7109375" style="39" customWidth="1"/>
    <col min="37" max="38" width="7.00390625" style="0" customWidth="1"/>
    <col min="39" max="41" width="6.8515625" style="0" customWidth="1"/>
    <col min="42" max="42" width="7.140625" style="0" customWidth="1"/>
    <col min="43" max="43" width="7.00390625" style="0" customWidth="1"/>
    <col min="44" max="44" width="6.8515625" style="0" customWidth="1"/>
  </cols>
  <sheetData>
    <row r="1" spans="1:73" ht="87.75" customHeight="1">
      <c r="A1" s="68" t="s">
        <v>295</v>
      </c>
      <c r="B1" s="66"/>
      <c r="C1" s="1" t="s">
        <v>1</v>
      </c>
      <c r="D1" s="2" t="s">
        <v>2</v>
      </c>
      <c r="E1" s="2" t="s">
        <v>3</v>
      </c>
      <c r="F1" s="2" t="s">
        <v>4</v>
      </c>
      <c r="G1" s="44" t="s">
        <v>5</v>
      </c>
      <c r="H1" s="46" t="s">
        <v>5</v>
      </c>
      <c r="I1" s="2" t="s">
        <v>6</v>
      </c>
      <c r="J1" s="2" t="s">
        <v>7</v>
      </c>
      <c r="K1" s="2" t="s">
        <v>290</v>
      </c>
      <c r="L1" s="44" t="s">
        <v>8</v>
      </c>
      <c r="M1" s="44" t="s">
        <v>9</v>
      </c>
      <c r="N1" s="44" t="s">
        <v>10</v>
      </c>
      <c r="O1" s="46" t="s">
        <v>11</v>
      </c>
      <c r="P1" s="44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44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35" t="s">
        <v>286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35" t="s">
        <v>37</v>
      </c>
      <c r="AQ1" s="2" t="s">
        <v>38</v>
      </c>
      <c r="AR1" s="2" t="s">
        <v>39</v>
      </c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39" customHeight="1">
      <c r="A2" s="66"/>
      <c r="B2" s="66"/>
      <c r="C2" s="4" t="s">
        <v>40</v>
      </c>
      <c r="D2" s="5" t="s">
        <v>41</v>
      </c>
      <c r="E2" s="5" t="s">
        <v>42</v>
      </c>
      <c r="F2" s="5" t="s">
        <v>43</v>
      </c>
      <c r="G2" s="5" t="s">
        <v>44</v>
      </c>
      <c r="H2" s="25" t="s">
        <v>294</v>
      </c>
      <c r="I2" s="5" t="s">
        <v>45</v>
      </c>
      <c r="J2" s="5" t="s">
        <v>46</v>
      </c>
      <c r="K2" s="25" t="s">
        <v>291</v>
      </c>
      <c r="L2" s="5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5" t="s">
        <v>54</v>
      </c>
      <c r="T2" s="5" t="s">
        <v>55</v>
      </c>
      <c r="U2" s="5" t="s">
        <v>56</v>
      </c>
      <c r="V2" s="5" t="s">
        <v>57</v>
      </c>
      <c r="W2" s="5" t="s">
        <v>58</v>
      </c>
      <c r="X2" s="5" t="s">
        <v>59</v>
      </c>
      <c r="Y2" s="5" t="s">
        <v>60</v>
      </c>
      <c r="Z2" s="5" t="s">
        <v>61</v>
      </c>
      <c r="AA2" s="5" t="s">
        <v>62</v>
      </c>
      <c r="AB2" s="5" t="s">
        <v>63</v>
      </c>
      <c r="AC2" s="5" t="s">
        <v>64</v>
      </c>
      <c r="AD2" s="5" t="s">
        <v>65</v>
      </c>
      <c r="AE2" s="5" t="s">
        <v>66</v>
      </c>
      <c r="AF2" s="5" t="s">
        <v>67</v>
      </c>
      <c r="AG2" s="5" t="s">
        <v>68</v>
      </c>
      <c r="AH2" s="5" t="s">
        <v>69</v>
      </c>
      <c r="AI2" s="5" t="s">
        <v>70</v>
      </c>
      <c r="AJ2" s="25" t="s">
        <v>288</v>
      </c>
      <c r="AK2" s="5" t="s">
        <v>71</v>
      </c>
      <c r="AL2" s="5" t="s">
        <v>72</v>
      </c>
      <c r="AM2" s="5" t="s">
        <v>73</v>
      </c>
      <c r="AN2" s="5" t="s">
        <v>74</v>
      </c>
      <c r="AO2" s="5" t="s">
        <v>75</v>
      </c>
      <c r="AP2" s="5" t="s">
        <v>76</v>
      </c>
      <c r="AQ2" s="5" t="s">
        <v>77</v>
      </c>
      <c r="AR2" s="5" t="s">
        <v>78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1:73" ht="14.25">
      <c r="A3" s="67" t="s">
        <v>79</v>
      </c>
      <c r="B3" s="66"/>
      <c r="C3" s="4">
        <f>SUM(D3:BB3)</f>
        <v>198</v>
      </c>
      <c r="D3" s="28">
        <f>COUNTIF(D7:D96,"&gt;0")</f>
        <v>4</v>
      </c>
      <c r="E3" s="28">
        <f aca="true" t="shared" si="0" ref="E3:AR3">COUNTIF(E7:E96,"&gt;0")</f>
        <v>3</v>
      </c>
      <c r="F3" s="28">
        <f t="shared" si="0"/>
        <v>2</v>
      </c>
      <c r="G3" s="28">
        <f t="shared" si="0"/>
        <v>23</v>
      </c>
      <c r="H3" s="28">
        <f t="shared" si="0"/>
        <v>9</v>
      </c>
      <c r="I3" s="28">
        <f t="shared" si="0"/>
        <v>1</v>
      </c>
      <c r="J3" s="28">
        <f t="shared" si="0"/>
        <v>0</v>
      </c>
      <c r="K3" s="28">
        <f t="shared" si="0"/>
        <v>0</v>
      </c>
      <c r="L3" s="28">
        <f t="shared" si="0"/>
        <v>0</v>
      </c>
      <c r="M3" s="28">
        <f t="shared" si="0"/>
        <v>5</v>
      </c>
      <c r="N3" s="28">
        <f>COUNTIF(N7:N96,"&gt;0")</f>
        <v>3</v>
      </c>
      <c r="O3" s="28">
        <f>COUNTIF(O7:O96,"&gt;0")</f>
        <v>17</v>
      </c>
      <c r="P3" s="28">
        <f>COUNTIF(P7:P96,"&gt;0")</f>
        <v>6</v>
      </c>
      <c r="Q3" s="28">
        <f t="shared" si="0"/>
        <v>8</v>
      </c>
      <c r="R3" s="28">
        <f t="shared" si="0"/>
        <v>1</v>
      </c>
      <c r="S3" s="28">
        <f>COUNTIF(S7:S96,"&gt;0")</f>
        <v>2</v>
      </c>
      <c r="T3" s="28">
        <f t="shared" si="0"/>
        <v>23</v>
      </c>
      <c r="U3" s="28">
        <f t="shared" si="0"/>
        <v>3</v>
      </c>
      <c r="V3" s="28">
        <f t="shared" si="0"/>
        <v>5</v>
      </c>
      <c r="W3" s="28">
        <f t="shared" si="0"/>
        <v>5</v>
      </c>
      <c r="X3" s="28">
        <f t="shared" si="0"/>
        <v>9</v>
      </c>
      <c r="Y3" s="28">
        <f t="shared" si="0"/>
        <v>0</v>
      </c>
      <c r="Z3" s="28">
        <f t="shared" si="0"/>
        <v>7</v>
      </c>
      <c r="AA3" s="28">
        <f t="shared" si="0"/>
        <v>10</v>
      </c>
      <c r="AB3" s="28">
        <f t="shared" si="0"/>
        <v>0</v>
      </c>
      <c r="AC3" s="28">
        <f t="shared" si="0"/>
        <v>2</v>
      </c>
      <c r="AD3" s="28">
        <f t="shared" si="0"/>
        <v>0</v>
      </c>
      <c r="AE3" s="28">
        <f t="shared" si="0"/>
        <v>1</v>
      </c>
      <c r="AF3" s="28">
        <f t="shared" si="0"/>
        <v>1</v>
      </c>
      <c r="AG3" s="28">
        <f t="shared" si="0"/>
        <v>1</v>
      </c>
      <c r="AH3" s="28">
        <f>COUNTIF(AH7:AH99,"&gt;0")</f>
        <v>1</v>
      </c>
      <c r="AI3" s="28">
        <f t="shared" si="0"/>
        <v>3</v>
      </c>
      <c r="AJ3" s="28">
        <f t="shared" si="0"/>
        <v>1</v>
      </c>
      <c r="AK3" s="28">
        <f t="shared" si="0"/>
        <v>1</v>
      </c>
      <c r="AL3" s="28">
        <f t="shared" si="0"/>
        <v>5</v>
      </c>
      <c r="AM3" s="28">
        <f t="shared" si="0"/>
        <v>5</v>
      </c>
      <c r="AN3" s="28">
        <f t="shared" si="0"/>
        <v>17</v>
      </c>
      <c r="AO3" s="28">
        <f t="shared" si="0"/>
        <v>9</v>
      </c>
      <c r="AP3" s="28">
        <f t="shared" si="0"/>
        <v>1</v>
      </c>
      <c r="AQ3" s="28">
        <f t="shared" si="0"/>
        <v>4</v>
      </c>
      <c r="AR3" s="28">
        <f t="shared" si="0"/>
        <v>0</v>
      </c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>
      <c r="A4" s="52" t="s">
        <v>301</v>
      </c>
      <c r="B4" s="52"/>
      <c r="C4" s="53">
        <f>SUM(D4:BB4)</f>
        <v>535</v>
      </c>
      <c r="D4" s="54">
        <f>SUM(D5+D6)</f>
        <v>13</v>
      </c>
      <c r="E4" s="54">
        <f aca="true" t="shared" si="1" ref="E4:AR4">SUM(E5+E6)</f>
        <v>9</v>
      </c>
      <c r="F4" s="54">
        <f t="shared" si="1"/>
        <v>2</v>
      </c>
      <c r="G4" s="54">
        <f t="shared" si="1"/>
        <v>94</v>
      </c>
      <c r="H4" s="54">
        <f t="shared" si="1"/>
        <v>23</v>
      </c>
      <c r="I4" s="54">
        <f t="shared" si="1"/>
        <v>1</v>
      </c>
      <c r="J4" s="54">
        <f t="shared" si="1"/>
        <v>0</v>
      </c>
      <c r="K4" s="54">
        <f t="shared" si="1"/>
        <v>0</v>
      </c>
      <c r="L4" s="54">
        <f t="shared" si="1"/>
        <v>0</v>
      </c>
      <c r="M4" s="54">
        <f t="shared" si="1"/>
        <v>14</v>
      </c>
      <c r="N4" s="54">
        <f t="shared" si="1"/>
        <v>7</v>
      </c>
      <c r="O4" s="54">
        <f t="shared" si="1"/>
        <v>49</v>
      </c>
      <c r="P4" s="54">
        <f t="shared" si="1"/>
        <v>19</v>
      </c>
      <c r="Q4" s="54">
        <f t="shared" si="1"/>
        <v>21</v>
      </c>
      <c r="R4" s="54">
        <f>SUM(R5+R6)</f>
        <v>2</v>
      </c>
      <c r="S4" s="54">
        <f t="shared" si="1"/>
        <v>2</v>
      </c>
      <c r="T4" s="54">
        <f t="shared" si="1"/>
        <v>57</v>
      </c>
      <c r="U4" s="54">
        <f t="shared" si="1"/>
        <v>4</v>
      </c>
      <c r="V4" s="54">
        <f t="shared" si="1"/>
        <v>8</v>
      </c>
      <c r="W4" s="54">
        <f t="shared" si="1"/>
        <v>17</v>
      </c>
      <c r="X4" s="54">
        <f t="shared" si="1"/>
        <v>25</v>
      </c>
      <c r="Y4" s="54">
        <f t="shared" si="1"/>
        <v>0</v>
      </c>
      <c r="Z4" s="54">
        <f t="shared" si="1"/>
        <v>10</v>
      </c>
      <c r="AA4" s="54">
        <f t="shared" si="1"/>
        <v>25</v>
      </c>
      <c r="AB4" s="54">
        <f t="shared" si="1"/>
        <v>0</v>
      </c>
      <c r="AC4" s="54">
        <f t="shared" si="1"/>
        <v>4</v>
      </c>
      <c r="AD4" s="54">
        <f t="shared" si="1"/>
        <v>0</v>
      </c>
      <c r="AE4" s="54">
        <f t="shared" si="1"/>
        <v>1</v>
      </c>
      <c r="AF4" s="54">
        <f t="shared" si="1"/>
        <v>2</v>
      </c>
      <c r="AG4" s="54">
        <f t="shared" si="1"/>
        <v>4</v>
      </c>
      <c r="AH4" s="54">
        <f t="shared" si="1"/>
        <v>8</v>
      </c>
      <c r="AI4" s="54">
        <f t="shared" si="1"/>
        <v>6</v>
      </c>
      <c r="AJ4" s="54">
        <f t="shared" si="1"/>
        <v>4</v>
      </c>
      <c r="AK4" s="54">
        <f t="shared" si="1"/>
        <v>1</v>
      </c>
      <c r="AL4" s="54">
        <f t="shared" si="1"/>
        <v>9</v>
      </c>
      <c r="AM4" s="54">
        <f t="shared" si="1"/>
        <v>12</v>
      </c>
      <c r="AN4" s="54">
        <f t="shared" si="1"/>
        <v>55</v>
      </c>
      <c r="AO4" s="54">
        <f t="shared" si="1"/>
        <v>22</v>
      </c>
      <c r="AP4" s="54">
        <f t="shared" si="1"/>
        <v>1</v>
      </c>
      <c r="AQ4" s="54">
        <f t="shared" si="1"/>
        <v>4</v>
      </c>
      <c r="AR4" s="54">
        <f t="shared" si="1"/>
        <v>0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</row>
    <row r="5" spans="1:73" ht="14.25">
      <c r="A5" s="65" t="s">
        <v>302</v>
      </c>
      <c r="B5" s="66"/>
      <c r="C5" s="15">
        <f>SUM(D5:BB5)</f>
        <v>0</v>
      </c>
      <c r="D5" s="5"/>
      <c r="E5" s="3"/>
      <c r="F5" s="3"/>
      <c r="G5" s="3"/>
      <c r="H5" s="37"/>
      <c r="I5" s="5"/>
      <c r="J5" s="5"/>
      <c r="K5" s="25"/>
      <c r="L5" s="5"/>
      <c r="M5" s="5"/>
      <c r="N5" s="5"/>
      <c r="O5" s="5"/>
      <c r="P5" s="5"/>
      <c r="Q5" s="5"/>
      <c r="R5" s="3"/>
      <c r="S5" s="5"/>
      <c r="T5" s="5"/>
      <c r="U5" s="5"/>
      <c r="V5" s="5"/>
      <c r="W5" s="5"/>
      <c r="X5" s="5"/>
      <c r="Y5" s="37"/>
      <c r="Z5" s="5"/>
      <c r="AA5" s="5"/>
      <c r="AB5" s="3"/>
      <c r="AC5" s="3"/>
      <c r="AD5" s="3"/>
      <c r="AE5" s="3"/>
      <c r="AF5" s="3"/>
      <c r="AG5" s="3"/>
      <c r="AH5" s="3"/>
      <c r="AI5" s="5"/>
      <c r="AJ5" s="25"/>
      <c r="AK5" s="5"/>
      <c r="AL5" s="5"/>
      <c r="AM5" s="5"/>
      <c r="AN5" s="5"/>
      <c r="AO5" s="5"/>
      <c r="AP5" s="5"/>
      <c r="AQ5" s="5"/>
      <c r="AR5" s="5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ht="15">
      <c r="A6" s="16" t="s">
        <v>40</v>
      </c>
      <c r="B6" s="17" t="s">
        <v>196</v>
      </c>
      <c r="C6" s="18">
        <f>SUM(D6:BB6)</f>
        <v>535</v>
      </c>
      <c r="D6" s="19">
        <f>SUM(D7:D98)</f>
        <v>13</v>
      </c>
      <c r="E6" s="19">
        <f>SUM(E7:E96)</f>
        <v>9</v>
      </c>
      <c r="F6" s="19">
        <f aca="true" t="shared" si="2" ref="F6:AR6">SUM(F7:F96)</f>
        <v>2</v>
      </c>
      <c r="G6" s="19">
        <f t="shared" si="2"/>
        <v>94</v>
      </c>
      <c r="H6" s="19">
        <f t="shared" si="2"/>
        <v>23</v>
      </c>
      <c r="I6" s="19">
        <f t="shared" si="2"/>
        <v>1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14</v>
      </c>
      <c r="N6" s="19">
        <f t="shared" si="2"/>
        <v>7</v>
      </c>
      <c r="O6" s="19">
        <f t="shared" si="2"/>
        <v>49</v>
      </c>
      <c r="P6" s="19">
        <f t="shared" si="2"/>
        <v>19</v>
      </c>
      <c r="Q6" s="19">
        <f t="shared" si="2"/>
        <v>21</v>
      </c>
      <c r="R6" s="19">
        <f t="shared" si="2"/>
        <v>2</v>
      </c>
      <c r="S6" s="19">
        <f t="shared" si="2"/>
        <v>2</v>
      </c>
      <c r="T6" s="19">
        <f t="shared" si="2"/>
        <v>57</v>
      </c>
      <c r="U6" s="19">
        <f t="shared" si="2"/>
        <v>4</v>
      </c>
      <c r="V6" s="19">
        <f t="shared" si="2"/>
        <v>8</v>
      </c>
      <c r="W6" s="19">
        <f t="shared" si="2"/>
        <v>17</v>
      </c>
      <c r="X6" s="19">
        <f t="shared" si="2"/>
        <v>25</v>
      </c>
      <c r="Y6" s="19">
        <f t="shared" si="2"/>
        <v>0</v>
      </c>
      <c r="Z6" s="19">
        <f t="shared" si="2"/>
        <v>10</v>
      </c>
      <c r="AA6" s="19">
        <f t="shared" si="2"/>
        <v>25</v>
      </c>
      <c r="AB6" s="19">
        <f t="shared" si="2"/>
        <v>0</v>
      </c>
      <c r="AC6" s="19">
        <f t="shared" si="2"/>
        <v>4</v>
      </c>
      <c r="AD6" s="19">
        <f t="shared" si="2"/>
        <v>0</v>
      </c>
      <c r="AE6" s="19">
        <f t="shared" si="2"/>
        <v>1</v>
      </c>
      <c r="AF6" s="19">
        <f t="shared" si="2"/>
        <v>2</v>
      </c>
      <c r="AG6" s="19">
        <f t="shared" si="2"/>
        <v>4</v>
      </c>
      <c r="AH6" s="19">
        <f>SUM(AH7:AH98)</f>
        <v>8</v>
      </c>
      <c r="AI6" s="19">
        <f t="shared" si="2"/>
        <v>6</v>
      </c>
      <c r="AJ6" s="19">
        <f t="shared" si="2"/>
        <v>4</v>
      </c>
      <c r="AK6" s="19">
        <f t="shared" si="2"/>
        <v>1</v>
      </c>
      <c r="AL6" s="19">
        <f t="shared" si="2"/>
        <v>9</v>
      </c>
      <c r="AM6" s="19">
        <f t="shared" si="2"/>
        <v>12</v>
      </c>
      <c r="AN6" s="19">
        <f t="shared" si="2"/>
        <v>55</v>
      </c>
      <c r="AO6" s="19">
        <f t="shared" si="2"/>
        <v>22</v>
      </c>
      <c r="AP6" s="19">
        <f t="shared" si="2"/>
        <v>1</v>
      </c>
      <c r="AQ6" s="19">
        <f t="shared" si="2"/>
        <v>4</v>
      </c>
      <c r="AR6" s="19">
        <f t="shared" si="2"/>
        <v>0</v>
      </c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</row>
    <row r="7" spans="1:71" ht="14.25">
      <c r="A7" s="23">
        <v>101</v>
      </c>
      <c r="B7" s="14" t="s">
        <v>197</v>
      </c>
      <c r="C7" s="28">
        <f aca="true" t="shared" si="3" ref="C7:C14">SUM(D7:AR7)</f>
        <v>45</v>
      </c>
      <c r="D7" s="37"/>
      <c r="E7" s="37">
        <v>3</v>
      </c>
      <c r="F7" s="37">
        <v>1</v>
      </c>
      <c r="G7" s="37"/>
      <c r="H7" s="37"/>
      <c r="I7" s="43"/>
      <c r="J7" s="37"/>
      <c r="K7" s="37"/>
      <c r="L7" s="37"/>
      <c r="M7" s="37">
        <v>6</v>
      </c>
      <c r="N7" s="37">
        <v>4</v>
      </c>
      <c r="O7" s="37">
        <v>2</v>
      </c>
      <c r="P7" s="37">
        <v>6</v>
      </c>
      <c r="Q7" s="37">
        <v>4</v>
      </c>
      <c r="R7" s="37">
        <v>2</v>
      </c>
      <c r="S7" s="37"/>
      <c r="T7" s="37">
        <v>3</v>
      </c>
      <c r="U7" s="37">
        <v>1</v>
      </c>
      <c r="V7" s="37">
        <v>2</v>
      </c>
      <c r="W7" s="37"/>
      <c r="X7" s="37"/>
      <c r="Y7" s="37"/>
      <c r="Z7" s="37"/>
      <c r="AA7" s="37">
        <v>3</v>
      </c>
      <c r="AB7" s="37"/>
      <c r="AC7" s="37"/>
      <c r="AD7" s="37"/>
      <c r="AE7" s="37"/>
      <c r="AF7" s="37">
        <v>2</v>
      </c>
      <c r="AG7" s="37"/>
      <c r="AH7" s="43"/>
      <c r="AI7" s="43"/>
      <c r="AJ7" s="43"/>
      <c r="AK7" s="43"/>
      <c r="AL7" s="43">
        <v>2</v>
      </c>
      <c r="AM7" s="37"/>
      <c r="AN7" s="43"/>
      <c r="AO7" s="43">
        <v>4</v>
      </c>
      <c r="AP7" s="43"/>
      <c r="AQ7" s="43"/>
      <c r="AR7" s="63"/>
      <c r="AS7" s="43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ht="14.25">
      <c r="A8" s="23">
        <v>102</v>
      </c>
      <c r="B8" s="14" t="s">
        <v>198</v>
      </c>
      <c r="C8" s="28">
        <f t="shared" si="3"/>
        <v>20</v>
      </c>
      <c r="D8" s="37"/>
      <c r="E8" s="37">
        <v>3</v>
      </c>
      <c r="F8" s="37"/>
      <c r="G8" s="37"/>
      <c r="H8" s="37"/>
      <c r="I8" s="43"/>
      <c r="J8" s="37"/>
      <c r="K8" s="37"/>
      <c r="L8" s="37"/>
      <c r="M8" s="37">
        <v>1</v>
      </c>
      <c r="N8" s="37"/>
      <c r="O8" s="37"/>
      <c r="P8" s="37">
        <v>4</v>
      </c>
      <c r="Q8" s="37">
        <v>6</v>
      </c>
      <c r="R8" s="37"/>
      <c r="S8" s="37"/>
      <c r="T8" s="37"/>
      <c r="U8" s="37"/>
      <c r="V8" s="37"/>
      <c r="W8" s="37">
        <v>1</v>
      </c>
      <c r="X8" s="37">
        <v>3</v>
      </c>
      <c r="Y8" s="37"/>
      <c r="Z8" s="37"/>
      <c r="AA8" s="37"/>
      <c r="AB8" s="37"/>
      <c r="AC8" s="37"/>
      <c r="AD8" s="37"/>
      <c r="AE8" s="37"/>
      <c r="AF8" s="37"/>
      <c r="AG8" s="37"/>
      <c r="AH8" s="43"/>
      <c r="AI8" s="43"/>
      <c r="AJ8" s="43"/>
      <c r="AK8" s="43"/>
      <c r="AL8" s="43"/>
      <c r="AM8" s="37"/>
      <c r="AN8" s="43"/>
      <c r="AO8" s="43">
        <v>1</v>
      </c>
      <c r="AP8" s="43"/>
      <c r="AQ8" s="43">
        <v>1</v>
      </c>
      <c r="AR8" s="43"/>
      <c r="AS8" s="43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ht="14.25">
      <c r="A9" s="23">
        <v>103</v>
      </c>
      <c r="B9" s="14" t="s">
        <v>199</v>
      </c>
      <c r="C9" s="28">
        <f t="shared" si="3"/>
        <v>30</v>
      </c>
      <c r="D9" s="37">
        <v>3</v>
      </c>
      <c r="E9" s="37"/>
      <c r="F9" s="37"/>
      <c r="G9" s="37">
        <v>3</v>
      </c>
      <c r="H9" s="37"/>
      <c r="I9" s="43"/>
      <c r="J9" s="37"/>
      <c r="K9" s="37"/>
      <c r="L9" s="37"/>
      <c r="M9" s="37">
        <v>2</v>
      </c>
      <c r="N9" s="37">
        <v>2</v>
      </c>
      <c r="O9" s="37">
        <v>1</v>
      </c>
      <c r="P9" s="37"/>
      <c r="Q9" s="37">
        <v>2</v>
      </c>
      <c r="R9" s="37"/>
      <c r="S9" s="37">
        <v>1</v>
      </c>
      <c r="T9" s="37">
        <v>2</v>
      </c>
      <c r="U9" s="37"/>
      <c r="V9" s="37">
        <v>2</v>
      </c>
      <c r="W9" s="37"/>
      <c r="X9" s="37">
        <v>2</v>
      </c>
      <c r="Y9" s="37"/>
      <c r="Z9" s="37"/>
      <c r="AA9" s="37">
        <v>1</v>
      </c>
      <c r="AB9" s="37"/>
      <c r="AC9" s="37"/>
      <c r="AD9" s="37"/>
      <c r="AE9" s="37"/>
      <c r="AF9" s="37"/>
      <c r="AG9" s="37"/>
      <c r="AH9" s="43"/>
      <c r="AI9" s="43"/>
      <c r="AJ9" s="43"/>
      <c r="AK9" s="43"/>
      <c r="AL9" s="43">
        <v>2</v>
      </c>
      <c r="AM9" s="37"/>
      <c r="AN9" s="43">
        <v>3</v>
      </c>
      <c r="AO9" s="43">
        <v>3</v>
      </c>
      <c r="AP9" s="43">
        <v>1</v>
      </c>
      <c r="AQ9" s="43"/>
      <c r="AR9" s="43"/>
      <c r="AS9" s="43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ht="14.25">
      <c r="A10" s="23">
        <v>104</v>
      </c>
      <c r="B10" s="14" t="s">
        <v>200</v>
      </c>
      <c r="C10" s="28">
        <f t="shared" si="3"/>
        <v>17</v>
      </c>
      <c r="D10" s="37"/>
      <c r="E10" s="37">
        <v>3</v>
      </c>
      <c r="F10" s="37">
        <v>1</v>
      </c>
      <c r="G10" s="37"/>
      <c r="H10" s="37"/>
      <c r="I10" s="43"/>
      <c r="J10" s="37"/>
      <c r="K10" s="37"/>
      <c r="L10" s="37"/>
      <c r="M10" s="37">
        <v>3</v>
      </c>
      <c r="N10" s="37"/>
      <c r="O10" s="37"/>
      <c r="P10" s="37">
        <v>4</v>
      </c>
      <c r="Q10" s="37">
        <v>2</v>
      </c>
      <c r="R10" s="37"/>
      <c r="S10" s="37">
        <v>1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3"/>
      <c r="AI10" s="43"/>
      <c r="AJ10" s="43"/>
      <c r="AK10" s="43"/>
      <c r="AL10" s="43"/>
      <c r="AM10" s="37"/>
      <c r="AN10" s="43"/>
      <c r="AO10" s="43">
        <v>2</v>
      </c>
      <c r="AP10" s="43"/>
      <c r="AQ10" s="43">
        <v>1</v>
      </c>
      <c r="AR10" s="43"/>
      <c r="AS10" s="43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14.25">
      <c r="A11" s="23">
        <v>105</v>
      </c>
      <c r="B11" s="14" t="s">
        <v>201</v>
      </c>
      <c r="C11" s="28">
        <f t="shared" si="3"/>
        <v>39</v>
      </c>
      <c r="D11" s="37">
        <v>2</v>
      </c>
      <c r="E11" s="37"/>
      <c r="F11" s="37"/>
      <c r="G11" s="37"/>
      <c r="H11" s="37"/>
      <c r="I11" s="43"/>
      <c r="J11" s="37"/>
      <c r="K11" s="37"/>
      <c r="L11" s="37"/>
      <c r="M11" s="37">
        <v>2</v>
      </c>
      <c r="N11" s="37"/>
      <c r="O11" s="37">
        <v>4</v>
      </c>
      <c r="P11" s="37">
        <v>1</v>
      </c>
      <c r="Q11" s="37">
        <v>2</v>
      </c>
      <c r="R11" s="37"/>
      <c r="S11" s="37"/>
      <c r="T11" s="37"/>
      <c r="U11" s="37">
        <v>1</v>
      </c>
      <c r="V11" s="37">
        <v>1</v>
      </c>
      <c r="W11" s="37">
        <v>6</v>
      </c>
      <c r="X11" s="37">
        <v>5</v>
      </c>
      <c r="Y11" s="37"/>
      <c r="Z11" s="37"/>
      <c r="AA11" s="37">
        <v>1</v>
      </c>
      <c r="AB11" s="37"/>
      <c r="AC11" s="37"/>
      <c r="AD11" s="37"/>
      <c r="AE11" s="37"/>
      <c r="AF11" s="37"/>
      <c r="AG11" s="37"/>
      <c r="AH11" s="43"/>
      <c r="AI11" s="43"/>
      <c r="AJ11" s="43"/>
      <c r="AK11" s="43">
        <v>1</v>
      </c>
      <c r="AL11" s="43">
        <v>1</v>
      </c>
      <c r="AM11" s="37">
        <v>5</v>
      </c>
      <c r="AN11" s="43">
        <v>6</v>
      </c>
      <c r="AO11" s="43">
        <v>1</v>
      </c>
      <c r="AP11" s="43"/>
      <c r="AQ11" s="43"/>
      <c r="AR11" s="43"/>
      <c r="AS11" s="43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14.25">
      <c r="A12" s="23">
        <v>106</v>
      </c>
      <c r="B12" s="14" t="s">
        <v>202</v>
      </c>
      <c r="C12" s="28">
        <f t="shared" si="3"/>
        <v>26</v>
      </c>
      <c r="D12" s="37">
        <v>7</v>
      </c>
      <c r="E12" s="37"/>
      <c r="F12" s="37"/>
      <c r="G12" s="37"/>
      <c r="H12" s="37"/>
      <c r="I12" s="43"/>
      <c r="J12" s="37"/>
      <c r="K12" s="37"/>
      <c r="L12" s="37"/>
      <c r="M12" s="37"/>
      <c r="N12" s="37">
        <v>1</v>
      </c>
      <c r="O12" s="37">
        <v>3</v>
      </c>
      <c r="P12" s="37"/>
      <c r="Q12" s="37">
        <v>2</v>
      </c>
      <c r="R12" s="37"/>
      <c r="S12" s="37"/>
      <c r="T12" s="37"/>
      <c r="U12" s="37"/>
      <c r="V12" s="37"/>
      <c r="W12" s="37">
        <v>3</v>
      </c>
      <c r="X12" s="37">
        <v>1</v>
      </c>
      <c r="Y12" s="37"/>
      <c r="Z12" s="37"/>
      <c r="AA12" s="37">
        <v>2</v>
      </c>
      <c r="AB12" s="37"/>
      <c r="AC12" s="37"/>
      <c r="AD12" s="37"/>
      <c r="AE12" s="37"/>
      <c r="AF12" s="37"/>
      <c r="AG12" s="37"/>
      <c r="AH12" s="43"/>
      <c r="AI12" s="43">
        <v>2</v>
      </c>
      <c r="AJ12" s="43"/>
      <c r="AK12" s="43"/>
      <c r="AL12" s="43"/>
      <c r="AM12" s="37">
        <v>1</v>
      </c>
      <c r="AN12" s="43">
        <v>1</v>
      </c>
      <c r="AO12" s="43">
        <v>2</v>
      </c>
      <c r="AP12" s="43"/>
      <c r="AQ12" s="43">
        <v>1</v>
      </c>
      <c r="AR12" s="43"/>
      <c r="AS12" s="43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14.25">
      <c r="A13" s="23">
        <v>107</v>
      </c>
      <c r="B13" s="14" t="s">
        <v>203</v>
      </c>
      <c r="C13" s="28">
        <f t="shared" si="3"/>
        <v>24</v>
      </c>
      <c r="D13" s="37"/>
      <c r="E13" s="37"/>
      <c r="F13" s="37"/>
      <c r="G13" s="37">
        <v>1</v>
      </c>
      <c r="H13" s="37"/>
      <c r="I13" s="43"/>
      <c r="J13" s="37"/>
      <c r="K13" s="37"/>
      <c r="L13" s="37"/>
      <c r="M13" s="37"/>
      <c r="N13" s="37"/>
      <c r="O13" s="37">
        <v>8</v>
      </c>
      <c r="P13" s="37">
        <v>2</v>
      </c>
      <c r="Q13" s="37"/>
      <c r="R13" s="37"/>
      <c r="S13" s="37"/>
      <c r="T13" s="37">
        <v>1</v>
      </c>
      <c r="U13" s="37"/>
      <c r="V13" s="37">
        <v>1</v>
      </c>
      <c r="W13" s="37">
        <v>5</v>
      </c>
      <c r="X13" s="37">
        <v>3</v>
      </c>
      <c r="Y13" s="37"/>
      <c r="Z13" s="37"/>
      <c r="AA13" s="37"/>
      <c r="AB13" s="37"/>
      <c r="AC13" s="37"/>
      <c r="AD13" s="37"/>
      <c r="AE13" s="37"/>
      <c r="AF13" s="37"/>
      <c r="AG13" s="37"/>
      <c r="AH13" s="43"/>
      <c r="AI13" s="43"/>
      <c r="AJ13" s="43"/>
      <c r="AK13" s="43"/>
      <c r="AL13" s="43"/>
      <c r="AM13" s="37"/>
      <c r="AN13" s="43"/>
      <c r="AO13" s="43">
        <v>3</v>
      </c>
      <c r="AP13" s="43"/>
      <c r="AQ13" s="43"/>
      <c r="AR13" s="43"/>
      <c r="AS13" s="43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14.25">
      <c r="A14" s="23">
        <v>108</v>
      </c>
      <c r="B14" s="14" t="s">
        <v>204</v>
      </c>
      <c r="C14" s="28">
        <f t="shared" si="3"/>
        <v>9</v>
      </c>
      <c r="D14" s="37"/>
      <c r="E14" s="37"/>
      <c r="F14" s="37"/>
      <c r="G14" s="37"/>
      <c r="H14" s="37"/>
      <c r="I14" s="43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>
        <v>1</v>
      </c>
      <c r="Y14" s="37"/>
      <c r="Z14" s="37">
        <v>1</v>
      </c>
      <c r="AA14" s="37"/>
      <c r="AB14" s="37"/>
      <c r="AC14" s="37"/>
      <c r="AD14" s="37"/>
      <c r="AE14" s="37"/>
      <c r="AF14" s="37"/>
      <c r="AG14" s="37"/>
      <c r="AH14" s="43"/>
      <c r="AI14" s="43"/>
      <c r="AJ14" s="43"/>
      <c r="AK14" s="43"/>
      <c r="AL14" s="43"/>
      <c r="AM14" s="37">
        <v>2</v>
      </c>
      <c r="AN14" s="43">
        <v>5</v>
      </c>
      <c r="AO14" s="43"/>
      <c r="AP14" s="43"/>
      <c r="AQ14" s="43"/>
      <c r="AR14" s="43"/>
      <c r="AS14" s="43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ht="14.25">
      <c r="A15" s="23">
        <v>109</v>
      </c>
      <c r="B15" s="14" t="s">
        <v>205</v>
      </c>
      <c r="C15" s="28">
        <f aca="true" t="shared" si="4" ref="C15:C80">SUM(D15:AR15)</f>
        <v>9</v>
      </c>
      <c r="D15" s="37"/>
      <c r="E15" s="37"/>
      <c r="F15" s="37"/>
      <c r="G15" s="37"/>
      <c r="H15" s="37"/>
      <c r="I15" s="43">
        <v>1</v>
      </c>
      <c r="J15" s="37"/>
      <c r="K15" s="37"/>
      <c r="L15" s="37"/>
      <c r="M15" s="37"/>
      <c r="N15" s="37"/>
      <c r="O15" s="37">
        <v>2</v>
      </c>
      <c r="P15" s="37"/>
      <c r="Q15" s="37">
        <v>2</v>
      </c>
      <c r="R15" s="37"/>
      <c r="S15" s="37"/>
      <c r="T15" s="37"/>
      <c r="U15" s="37"/>
      <c r="V15" s="37"/>
      <c r="W15" s="37">
        <v>2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3"/>
      <c r="AI15" s="43"/>
      <c r="AJ15" s="43"/>
      <c r="AK15" s="43"/>
      <c r="AL15" s="43">
        <v>1</v>
      </c>
      <c r="AM15" s="37"/>
      <c r="AN15" s="43">
        <v>1</v>
      </c>
      <c r="AO15" s="43"/>
      <c r="AP15" s="43"/>
      <c r="AQ15" s="43"/>
      <c r="AR15" s="43"/>
      <c r="AS15" s="43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ht="14.25">
      <c r="A16" s="23">
        <v>110</v>
      </c>
      <c r="B16" s="14" t="s">
        <v>206</v>
      </c>
      <c r="C16" s="28">
        <f t="shared" si="4"/>
        <v>17</v>
      </c>
      <c r="D16" s="37"/>
      <c r="E16" s="37"/>
      <c r="F16" s="37"/>
      <c r="G16" s="37"/>
      <c r="H16" s="37">
        <v>4</v>
      </c>
      <c r="I16" s="37"/>
      <c r="J16" s="37"/>
      <c r="K16" s="37"/>
      <c r="L16" s="37"/>
      <c r="M16" s="37"/>
      <c r="N16" s="37"/>
      <c r="O16" s="37">
        <v>2</v>
      </c>
      <c r="P16" s="37"/>
      <c r="Q16" s="37">
        <v>1</v>
      </c>
      <c r="R16" s="37"/>
      <c r="S16" s="37"/>
      <c r="T16" s="37">
        <v>3</v>
      </c>
      <c r="U16" s="37"/>
      <c r="V16" s="37"/>
      <c r="W16" s="37"/>
      <c r="X16" s="37"/>
      <c r="Y16" s="37"/>
      <c r="Z16" s="37">
        <v>1</v>
      </c>
      <c r="AA16" s="37"/>
      <c r="AB16" s="37"/>
      <c r="AC16" s="37"/>
      <c r="AD16" s="37"/>
      <c r="AE16" s="37"/>
      <c r="AF16" s="37"/>
      <c r="AG16" s="37"/>
      <c r="AH16" s="43"/>
      <c r="AI16" s="43"/>
      <c r="AJ16" s="43"/>
      <c r="AK16" s="43"/>
      <c r="AL16" s="43">
        <v>3</v>
      </c>
      <c r="AM16" s="37"/>
      <c r="AN16" s="43"/>
      <c r="AO16" s="43">
        <v>3</v>
      </c>
      <c r="AP16" s="43"/>
      <c r="AQ16" s="43"/>
      <c r="AR16" s="43"/>
      <c r="AS16" s="43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ht="14.25">
      <c r="A17" s="23">
        <v>111</v>
      </c>
      <c r="B17" s="14" t="s">
        <v>207</v>
      </c>
      <c r="C17" s="28">
        <f t="shared" si="4"/>
        <v>10</v>
      </c>
      <c r="D17" s="37"/>
      <c r="E17" s="37"/>
      <c r="F17" s="37"/>
      <c r="G17" s="37">
        <v>6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>
        <v>4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ht="14.25">
      <c r="A18" s="23">
        <v>112</v>
      </c>
      <c r="B18" s="14" t="s">
        <v>208</v>
      </c>
      <c r="C18" s="28">
        <f t="shared" si="4"/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ht="14.25">
      <c r="A19" s="23">
        <v>113</v>
      </c>
      <c r="B19" s="14" t="s">
        <v>209</v>
      </c>
      <c r="C19" s="28">
        <f t="shared" si="4"/>
        <v>3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>
        <v>3</v>
      </c>
      <c r="AD19" s="37"/>
      <c r="AE19" s="37"/>
      <c r="AF19" s="37"/>
      <c r="AG19" s="37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ht="14.25">
      <c r="A20" s="23">
        <v>114</v>
      </c>
      <c r="B20" s="14" t="s">
        <v>210</v>
      </c>
      <c r="C20" s="28">
        <f t="shared" si="4"/>
        <v>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ht="14.25">
      <c r="A21" s="23">
        <v>115</v>
      </c>
      <c r="B21" s="14" t="s">
        <v>211</v>
      </c>
      <c r="C21" s="28">
        <f t="shared" si="4"/>
        <v>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ht="14.25">
      <c r="A22" s="23">
        <v>116</v>
      </c>
      <c r="B22" s="14" t="s">
        <v>212</v>
      </c>
      <c r="C22" s="28">
        <f t="shared" si="4"/>
        <v>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>
        <v>1</v>
      </c>
      <c r="AF22" s="37"/>
      <c r="AG22" s="37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ht="14.25">
      <c r="A23" s="23">
        <v>117</v>
      </c>
      <c r="B23" s="14" t="s">
        <v>213</v>
      </c>
      <c r="C23" s="28">
        <f t="shared" si="4"/>
        <v>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ht="14.25">
      <c r="A24" s="23">
        <v>118</v>
      </c>
      <c r="B24" s="14" t="s">
        <v>214</v>
      </c>
      <c r="C24" s="28">
        <f t="shared" si="4"/>
        <v>8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v>4</v>
      </c>
      <c r="P24" s="37"/>
      <c r="Q24" s="37"/>
      <c r="R24" s="37"/>
      <c r="S24" s="37"/>
      <c r="T24" s="37">
        <v>4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14.25">
      <c r="A25" s="23">
        <v>119</v>
      </c>
      <c r="B25" s="14" t="s">
        <v>215</v>
      </c>
      <c r="C25" s="28">
        <f t="shared" si="4"/>
        <v>25</v>
      </c>
      <c r="D25" s="37"/>
      <c r="E25" s="37"/>
      <c r="F25" s="37"/>
      <c r="G25" s="37">
        <v>4</v>
      </c>
      <c r="H25" s="37"/>
      <c r="I25" s="37"/>
      <c r="J25" s="37"/>
      <c r="K25" s="37"/>
      <c r="L25" s="37"/>
      <c r="M25" s="37"/>
      <c r="N25" s="37"/>
      <c r="O25" s="37">
        <v>6</v>
      </c>
      <c r="P25" s="37"/>
      <c r="Q25" s="37"/>
      <c r="R25" s="37"/>
      <c r="S25" s="37"/>
      <c r="T25" s="37">
        <v>6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43"/>
      <c r="AI25" s="43"/>
      <c r="AJ25" s="43"/>
      <c r="AK25" s="43"/>
      <c r="AL25" s="43"/>
      <c r="AM25" s="43"/>
      <c r="AN25" s="43">
        <v>9</v>
      </c>
      <c r="AO25" s="43"/>
      <c r="AP25" s="43"/>
      <c r="AQ25" s="43"/>
      <c r="AR25" s="43"/>
      <c r="AS25" s="43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14.25">
      <c r="A26" s="23">
        <v>120</v>
      </c>
      <c r="B26" s="14" t="s">
        <v>216</v>
      </c>
      <c r="C26" s="28">
        <f t="shared" si="4"/>
        <v>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14.25">
      <c r="A27" s="23">
        <v>121</v>
      </c>
      <c r="B27" s="34" t="s">
        <v>217</v>
      </c>
      <c r="C27" s="28">
        <f t="shared" si="4"/>
        <v>14</v>
      </c>
      <c r="D27" s="37"/>
      <c r="E27" s="37"/>
      <c r="F27" s="37"/>
      <c r="G27" s="37">
        <v>12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43"/>
      <c r="AI27" s="43">
        <v>2</v>
      </c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14.25">
      <c r="A28" s="23">
        <v>122</v>
      </c>
      <c r="B28" s="14" t="s">
        <v>218</v>
      </c>
      <c r="C28" s="28">
        <f t="shared" si="4"/>
        <v>19</v>
      </c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/>
      <c r="N28" s="37"/>
      <c r="O28" s="37">
        <v>8</v>
      </c>
      <c r="P28" s="37"/>
      <c r="Q28" s="37"/>
      <c r="R28" s="37"/>
      <c r="S28" s="37"/>
      <c r="T28" s="37">
        <v>3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43"/>
      <c r="AI28" s="43"/>
      <c r="AJ28" s="43"/>
      <c r="AK28" s="43"/>
      <c r="AL28" s="43"/>
      <c r="AM28" s="43">
        <v>3</v>
      </c>
      <c r="AN28" s="43">
        <v>3</v>
      </c>
      <c r="AO28" s="43"/>
      <c r="AP28" s="43"/>
      <c r="AQ28" s="43"/>
      <c r="AR28" s="43"/>
      <c r="AS28" s="43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14.25">
      <c r="A29" s="23">
        <v>123</v>
      </c>
      <c r="B29" s="55" t="s">
        <v>303</v>
      </c>
      <c r="C29" s="28">
        <f t="shared" si="4"/>
        <v>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>
        <v>5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14.25">
      <c r="A30" s="23">
        <v>124</v>
      </c>
      <c r="B30" s="14" t="s">
        <v>220</v>
      </c>
      <c r="C30" s="28">
        <f t="shared" si="4"/>
        <v>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>
        <v>1</v>
      </c>
      <c r="AA30" s="37"/>
      <c r="AB30" s="37"/>
      <c r="AC30" s="37"/>
      <c r="AD30" s="37"/>
      <c r="AE30" s="37"/>
      <c r="AF30" s="37"/>
      <c r="AG30" s="37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14.25">
      <c r="A31" s="23">
        <v>125</v>
      </c>
      <c r="B31" s="14" t="s">
        <v>221</v>
      </c>
      <c r="C31" s="28">
        <f t="shared" si="4"/>
        <v>0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s="39" customFormat="1" ht="14.25">
      <c r="A32" s="23">
        <v>126</v>
      </c>
      <c r="B32" s="38" t="s">
        <v>263</v>
      </c>
      <c r="C32" s="28">
        <f t="shared" si="4"/>
        <v>0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s="49" customFormat="1" ht="14.25">
      <c r="A33" s="23">
        <v>127</v>
      </c>
      <c r="B33" s="48" t="s">
        <v>272</v>
      </c>
      <c r="C33" s="28">
        <v>0</v>
      </c>
      <c r="D33" s="37"/>
      <c r="E33" s="37"/>
      <c r="F33" s="37"/>
      <c r="G33" s="37">
        <v>2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s="49" customFormat="1" ht="14.25">
      <c r="A34" s="23">
        <v>128</v>
      </c>
      <c r="B34" s="31" t="s">
        <v>277</v>
      </c>
      <c r="C34" s="28">
        <v>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14.25">
      <c r="A35" s="23">
        <v>201</v>
      </c>
      <c r="B35" s="14" t="s">
        <v>222</v>
      </c>
      <c r="C35" s="28">
        <f t="shared" si="4"/>
        <v>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ht="14.25">
      <c r="A36" s="23">
        <v>202</v>
      </c>
      <c r="B36" s="14" t="s">
        <v>223</v>
      </c>
      <c r="C36" s="28">
        <f t="shared" si="4"/>
        <v>11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1</v>
      </c>
      <c r="P36" s="37">
        <v>2</v>
      </c>
      <c r="Q36" s="37"/>
      <c r="R36" s="37"/>
      <c r="S36" s="37"/>
      <c r="T36" s="37">
        <v>1</v>
      </c>
      <c r="U36" s="37"/>
      <c r="V36" s="43">
        <v>2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43"/>
      <c r="AI36" s="43"/>
      <c r="AJ36" s="43"/>
      <c r="AK36" s="43"/>
      <c r="AL36" s="43"/>
      <c r="AM36" s="43"/>
      <c r="AN36" s="43">
        <v>2</v>
      </c>
      <c r="AO36" s="43">
        <v>3</v>
      </c>
      <c r="AP36" s="43"/>
      <c r="AQ36" s="43"/>
      <c r="AR36" s="43"/>
      <c r="AS36" s="43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ht="14.25">
      <c r="A37" s="23">
        <v>203</v>
      </c>
      <c r="B37" s="14" t="s">
        <v>224</v>
      </c>
      <c r="C37" s="28">
        <f t="shared" si="4"/>
        <v>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1</v>
      </c>
      <c r="P37" s="37"/>
      <c r="Q37" s="37"/>
      <c r="R37" s="37"/>
      <c r="S37" s="37"/>
      <c r="T37" s="37">
        <v>1</v>
      </c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43"/>
      <c r="AI37" s="43"/>
      <c r="AJ37" s="43"/>
      <c r="AK37" s="43"/>
      <c r="AL37" s="43"/>
      <c r="AM37" s="43"/>
      <c r="AN37" s="43">
        <v>5</v>
      </c>
      <c r="AO37" s="43"/>
      <c r="AP37" s="43"/>
      <c r="AQ37" s="43">
        <v>1</v>
      </c>
      <c r="AR37" s="43"/>
      <c r="AS37" s="43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ht="14.25">
      <c r="A38" s="23">
        <v>204</v>
      </c>
      <c r="B38" s="14" t="s">
        <v>225</v>
      </c>
      <c r="C38" s="28">
        <f t="shared" si="4"/>
        <v>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>
        <v>3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43"/>
      <c r="AI38" s="43"/>
      <c r="AJ38" s="43"/>
      <c r="AK38" s="43"/>
      <c r="AL38" s="43"/>
      <c r="AM38" s="43"/>
      <c r="AN38" s="43">
        <v>4</v>
      </c>
      <c r="AO38" s="43"/>
      <c r="AP38" s="43"/>
      <c r="AQ38" s="43"/>
      <c r="AR38" s="43"/>
      <c r="AS38" s="43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ht="14.25">
      <c r="A39" s="23">
        <v>205</v>
      </c>
      <c r="B39" s="14" t="s">
        <v>226</v>
      </c>
      <c r="C39" s="28">
        <f t="shared" si="4"/>
        <v>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ht="14.25">
      <c r="A40" s="23">
        <v>206</v>
      </c>
      <c r="B40" s="14" t="s">
        <v>227</v>
      </c>
      <c r="C40" s="28">
        <f t="shared" si="4"/>
        <v>0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ht="14.25">
      <c r="A41" s="23">
        <v>207</v>
      </c>
      <c r="B41" s="14" t="s">
        <v>228</v>
      </c>
      <c r="C41" s="28">
        <f t="shared" si="4"/>
        <v>1</v>
      </c>
      <c r="D41" s="37">
        <v>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ht="14.25">
      <c r="A42" s="23">
        <v>208</v>
      </c>
      <c r="B42" s="14" t="s">
        <v>229</v>
      </c>
      <c r="C42" s="28">
        <f t="shared" si="4"/>
        <v>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43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ht="14.25">
      <c r="A43" s="23">
        <v>209</v>
      </c>
      <c r="B43" s="14" t="s">
        <v>230</v>
      </c>
      <c r="C43" s="28">
        <f t="shared" si="4"/>
        <v>0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ht="14.25">
      <c r="A44" s="23">
        <v>210</v>
      </c>
      <c r="B44" s="14" t="s">
        <v>231</v>
      </c>
      <c r="C44" s="28">
        <f t="shared" si="4"/>
        <v>2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43">
        <v>2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ht="14.25">
      <c r="A45" s="23">
        <v>211</v>
      </c>
      <c r="B45" s="14" t="s">
        <v>232</v>
      </c>
      <c r="C45" s="28">
        <f t="shared" si="4"/>
        <v>4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>
        <v>4</v>
      </c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ht="14.25">
      <c r="A46" s="23">
        <v>212</v>
      </c>
      <c r="B46" s="14" t="s">
        <v>233</v>
      </c>
      <c r="C46" s="28">
        <f t="shared" si="4"/>
        <v>0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ht="14.25">
      <c r="A47" s="23">
        <v>213</v>
      </c>
      <c r="B47" s="36" t="s">
        <v>283</v>
      </c>
      <c r="C47" s="28">
        <f t="shared" si="4"/>
        <v>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ht="14.25">
      <c r="A48" s="23">
        <v>214</v>
      </c>
      <c r="B48" s="14" t="s">
        <v>234</v>
      </c>
      <c r="C48" s="28">
        <f t="shared" si="4"/>
        <v>0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ht="14.25">
      <c r="A49" s="23">
        <v>215</v>
      </c>
      <c r="B49" s="14" t="s">
        <v>235</v>
      </c>
      <c r="C49" s="28">
        <f t="shared" si="4"/>
        <v>19</v>
      </c>
      <c r="D49" s="37"/>
      <c r="E49" s="37"/>
      <c r="F49" s="37"/>
      <c r="G49" s="37">
        <v>6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3"/>
      <c r="U49" s="37"/>
      <c r="V49" s="37"/>
      <c r="W49" s="37"/>
      <c r="X49" s="37">
        <v>6</v>
      </c>
      <c r="Y49" s="37"/>
      <c r="Z49" s="37"/>
      <c r="AA49" s="37">
        <v>7</v>
      </c>
      <c r="AB49" s="37"/>
      <c r="AC49" s="37"/>
      <c r="AD49" s="37"/>
      <c r="AE49" s="37"/>
      <c r="AF49" s="37"/>
      <c r="AG49" s="37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ht="14.25">
      <c r="A50" s="23">
        <v>216</v>
      </c>
      <c r="B50" s="14" t="s">
        <v>236</v>
      </c>
      <c r="C50" s="28">
        <f t="shared" si="4"/>
        <v>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>
        <v>1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ht="14.25">
      <c r="A51" s="23">
        <v>217</v>
      </c>
      <c r="B51" s="14" t="s">
        <v>237</v>
      </c>
      <c r="C51" s="28">
        <f t="shared" si="4"/>
        <v>6</v>
      </c>
      <c r="D51" s="37"/>
      <c r="E51" s="37"/>
      <c r="F51" s="37"/>
      <c r="G51" s="37">
        <v>5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3"/>
      <c r="U51" s="37"/>
      <c r="V51" s="37"/>
      <c r="W51" s="37"/>
      <c r="X51" s="37"/>
      <c r="Y51" s="37"/>
      <c r="Z51" s="37"/>
      <c r="AA51" s="37">
        <v>1</v>
      </c>
      <c r="AB51" s="37"/>
      <c r="AC51" s="37"/>
      <c r="AD51" s="37"/>
      <c r="AE51" s="37"/>
      <c r="AF51" s="37"/>
      <c r="AG51" s="37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ht="14.25">
      <c r="A52" s="23">
        <v>218</v>
      </c>
      <c r="B52" s="14" t="s">
        <v>238</v>
      </c>
      <c r="C52" s="28">
        <f t="shared" si="4"/>
        <v>4</v>
      </c>
      <c r="D52" s="37"/>
      <c r="E52" s="37"/>
      <c r="F52" s="37"/>
      <c r="G52" s="37">
        <v>1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>
        <v>1</v>
      </c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43"/>
      <c r="AI52" s="43"/>
      <c r="AJ52" s="43"/>
      <c r="AK52" s="43"/>
      <c r="AL52" s="43"/>
      <c r="AM52" s="43"/>
      <c r="AN52" s="43">
        <v>2</v>
      </c>
      <c r="AO52" s="43"/>
      <c r="AP52" s="43"/>
      <c r="AQ52" s="43"/>
      <c r="AR52" s="43"/>
      <c r="AS52" s="43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ht="14.25">
      <c r="A53" s="23">
        <v>219</v>
      </c>
      <c r="B53" s="14" t="s">
        <v>239</v>
      </c>
      <c r="C53" s="28">
        <f t="shared" si="4"/>
        <v>6</v>
      </c>
      <c r="D53" s="37"/>
      <c r="E53" s="37"/>
      <c r="F53" s="37"/>
      <c r="G53" s="37">
        <v>2</v>
      </c>
      <c r="H53" s="37"/>
      <c r="I53" s="37"/>
      <c r="J53" s="37"/>
      <c r="K53" s="37"/>
      <c r="L53" s="37"/>
      <c r="M53" s="37"/>
      <c r="N53" s="37"/>
      <c r="O53" s="37">
        <v>1</v>
      </c>
      <c r="P53" s="37"/>
      <c r="Q53" s="37"/>
      <c r="R53" s="37"/>
      <c r="S53" s="37"/>
      <c r="T53" s="43">
        <v>1</v>
      </c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43"/>
      <c r="AI53" s="43"/>
      <c r="AJ53" s="43"/>
      <c r="AK53" s="43"/>
      <c r="AL53" s="43"/>
      <c r="AM53" s="43"/>
      <c r="AN53" s="43">
        <v>2</v>
      </c>
      <c r="AO53" s="43"/>
      <c r="AP53" s="43"/>
      <c r="AQ53" s="43"/>
      <c r="AR53" s="43"/>
      <c r="AS53" s="43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ht="14.25">
      <c r="A54" s="23">
        <v>220</v>
      </c>
      <c r="B54" s="14" t="s">
        <v>240</v>
      </c>
      <c r="C54" s="28">
        <f t="shared" si="4"/>
        <v>0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ht="14.25">
      <c r="A55" s="23">
        <v>221</v>
      </c>
      <c r="B55" s="14" t="s">
        <v>241</v>
      </c>
      <c r="C55" s="28">
        <f t="shared" si="4"/>
        <v>4</v>
      </c>
      <c r="D55" s="37"/>
      <c r="E55" s="37"/>
      <c r="F55" s="37"/>
      <c r="G55" s="37"/>
      <c r="H55" s="37">
        <v>2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>
        <v>2</v>
      </c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ht="14.25">
      <c r="A56" s="23">
        <v>222</v>
      </c>
      <c r="B56" s="14" t="s">
        <v>242</v>
      </c>
      <c r="C56" s="28">
        <f t="shared" si="4"/>
        <v>17</v>
      </c>
      <c r="D56" s="37"/>
      <c r="E56" s="37"/>
      <c r="F56" s="37"/>
      <c r="G56" s="37">
        <v>7</v>
      </c>
      <c r="H56" s="37">
        <v>3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>
        <v>3</v>
      </c>
      <c r="Y56" s="37"/>
      <c r="Z56" s="37">
        <v>1</v>
      </c>
      <c r="AA56" s="37">
        <v>3</v>
      </c>
      <c r="AB56" s="37"/>
      <c r="AC56" s="37"/>
      <c r="AD56" s="37"/>
      <c r="AE56" s="37"/>
      <c r="AF56" s="37"/>
      <c r="AG56" s="37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ht="14.25">
      <c r="A57" s="23">
        <v>223</v>
      </c>
      <c r="B57" s="14" t="s">
        <v>243</v>
      </c>
      <c r="C57" s="28">
        <f t="shared" si="4"/>
        <v>0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ht="14.25">
      <c r="A58" s="23">
        <v>224</v>
      </c>
      <c r="B58" s="14" t="s">
        <v>244</v>
      </c>
      <c r="C58" s="28">
        <f t="shared" si="4"/>
        <v>13</v>
      </c>
      <c r="D58" s="37"/>
      <c r="E58" s="37"/>
      <c r="F58" s="37"/>
      <c r="G58" s="37">
        <v>3</v>
      </c>
      <c r="H58" s="37">
        <v>6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>
        <v>1</v>
      </c>
      <c r="Y58" s="37"/>
      <c r="Z58" s="37">
        <v>1</v>
      </c>
      <c r="AA58" s="37">
        <v>2</v>
      </c>
      <c r="AB58" s="37"/>
      <c r="AC58" s="37"/>
      <c r="AD58" s="37"/>
      <c r="AE58" s="37"/>
      <c r="AF58" s="37"/>
      <c r="AG58" s="37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ht="14.25">
      <c r="A59" s="23">
        <v>225</v>
      </c>
      <c r="B59" s="14" t="s">
        <v>245</v>
      </c>
      <c r="C59" s="28">
        <f t="shared" si="4"/>
        <v>0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ht="14.25">
      <c r="A60" s="23">
        <v>226</v>
      </c>
      <c r="B60" s="14" t="s">
        <v>246</v>
      </c>
      <c r="C60" s="28">
        <f t="shared" si="4"/>
        <v>2</v>
      </c>
      <c r="D60" s="37"/>
      <c r="E60" s="37"/>
      <c r="F60" s="37"/>
      <c r="G60" s="37"/>
      <c r="H60" s="37">
        <v>2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ht="14.25">
      <c r="A61" s="23">
        <v>227</v>
      </c>
      <c r="B61" s="14" t="s">
        <v>247</v>
      </c>
      <c r="C61" s="28">
        <f t="shared" si="4"/>
        <v>2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>
        <v>1</v>
      </c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43"/>
      <c r="AI61" s="43"/>
      <c r="AJ61" s="43"/>
      <c r="AK61" s="43"/>
      <c r="AL61" s="43"/>
      <c r="AM61" s="43"/>
      <c r="AN61" s="43">
        <v>1</v>
      </c>
      <c r="AO61" s="43"/>
      <c r="AP61" s="43"/>
      <c r="AQ61" s="43"/>
      <c r="AR61" s="43"/>
      <c r="AS61" s="43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ht="14.25">
      <c r="A62" s="23">
        <v>228</v>
      </c>
      <c r="B62" s="14" t="s">
        <v>248</v>
      </c>
      <c r="C62" s="28">
        <f t="shared" si="4"/>
        <v>0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ht="14.25">
      <c r="A63" s="23">
        <v>229</v>
      </c>
      <c r="B63" s="14" t="s">
        <v>249</v>
      </c>
      <c r="C63" s="28">
        <f t="shared" si="4"/>
        <v>2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>
        <v>2</v>
      </c>
      <c r="AB63" s="37"/>
      <c r="AC63" s="37"/>
      <c r="AD63" s="37"/>
      <c r="AE63" s="37"/>
      <c r="AF63" s="37"/>
      <c r="AG63" s="37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ht="14.25">
      <c r="A64" s="23">
        <v>230</v>
      </c>
      <c r="B64" s="14" t="s">
        <v>250</v>
      </c>
      <c r="C64" s="28">
        <f t="shared" si="4"/>
        <v>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>
        <v>1</v>
      </c>
      <c r="P64" s="37"/>
      <c r="Q64" s="37"/>
      <c r="R64" s="37"/>
      <c r="S64" s="37"/>
      <c r="T64" s="43">
        <v>5</v>
      </c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43"/>
      <c r="AI64" s="43"/>
      <c r="AJ64" s="43"/>
      <c r="AK64" s="43"/>
      <c r="AL64" s="43"/>
      <c r="AM64" s="43"/>
      <c r="AN64" s="43">
        <v>3</v>
      </c>
      <c r="AO64" s="43"/>
      <c r="AP64" s="43"/>
      <c r="AQ64" s="43"/>
      <c r="AR64" s="43"/>
      <c r="AS64" s="43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45" s="32" customFormat="1" ht="14.25">
      <c r="A65" s="42">
        <v>231</v>
      </c>
      <c r="B65" s="36" t="s">
        <v>251</v>
      </c>
      <c r="C65" s="28">
        <f t="shared" si="4"/>
        <v>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</row>
    <row r="66" spans="1:71" ht="14.25">
      <c r="A66" s="23">
        <v>232</v>
      </c>
      <c r="B66" s="34" t="s">
        <v>252</v>
      </c>
      <c r="C66" s="28">
        <f t="shared" si="4"/>
        <v>16</v>
      </c>
      <c r="D66" s="37"/>
      <c r="E66" s="37"/>
      <c r="F66" s="37"/>
      <c r="G66" s="37">
        <v>5</v>
      </c>
      <c r="H66" s="37">
        <v>2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43">
        <v>1</v>
      </c>
      <c r="U66" s="37"/>
      <c r="V66" s="37"/>
      <c r="W66" s="37"/>
      <c r="X66" s="37"/>
      <c r="Y66" s="37"/>
      <c r="Z66" s="37">
        <v>2</v>
      </c>
      <c r="AA66" s="37"/>
      <c r="AB66" s="37"/>
      <c r="AC66" s="37"/>
      <c r="AD66" s="37"/>
      <c r="AE66" s="37"/>
      <c r="AF66" s="37"/>
      <c r="AG66" s="37"/>
      <c r="AH66" s="43"/>
      <c r="AI66" s="43"/>
      <c r="AJ66" s="43"/>
      <c r="AK66" s="43"/>
      <c r="AL66" s="43"/>
      <c r="AM66" s="43">
        <v>1</v>
      </c>
      <c r="AN66" s="43">
        <v>5</v>
      </c>
      <c r="AO66" s="43"/>
      <c r="AP66" s="43"/>
      <c r="AQ66" s="43"/>
      <c r="AR66" s="43"/>
      <c r="AS66" s="43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ht="14.25">
      <c r="A67" s="23">
        <v>233</v>
      </c>
      <c r="B67" s="14" t="s">
        <v>253</v>
      </c>
      <c r="C67" s="28">
        <f t="shared" si="4"/>
        <v>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ht="14.25">
      <c r="A68" s="23">
        <v>234</v>
      </c>
      <c r="B68" s="14" t="s">
        <v>254</v>
      </c>
      <c r="C68" s="28">
        <f t="shared" si="4"/>
        <v>2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43">
        <v>2</v>
      </c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ht="14.25">
      <c r="A69" s="23">
        <v>235</v>
      </c>
      <c r="B69" s="14" t="s">
        <v>255</v>
      </c>
      <c r="C69" s="28">
        <f t="shared" si="4"/>
        <v>8</v>
      </c>
      <c r="D69" s="37"/>
      <c r="E69" s="37"/>
      <c r="F69" s="37"/>
      <c r="G69" s="37">
        <v>2</v>
      </c>
      <c r="H69" s="37">
        <v>2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43">
        <v>4</v>
      </c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ht="14.25">
      <c r="A70" s="23">
        <v>236</v>
      </c>
      <c r="B70" s="14" t="s">
        <v>256</v>
      </c>
      <c r="C70" s="28">
        <f t="shared" si="4"/>
        <v>3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43">
        <v>3</v>
      </c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ht="14.25">
      <c r="A71" s="23">
        <v>237</v>
      </c>
      <c r="B71" s="14" t="s">
        <v>257</v>
      </c>
      <c r="C71" s="28">
        <f t="shared" si="4"/>
        <v>14</v>
      </c>
      <c r="D71" s="37"/>
      <c r="E71" s="37"/>
      <c r="F71" s="37"/>
      <c r="G71" s="37">
        <v>5</v>
      </c>
      <c r="H71" s="37"/>
      <c r="I71" s="37"/>
      <c r="J71" s="37"/>
      <c r="K71" s="37"/>
      <c r="L71" s="37"/>
      <c r="M71" s="37"/>
      <c r="N71" s="37"/>
      <c r="O71" s="37">
        <v>1</v>
      </c>
      <c r="P71" s="37"/>
      <c r="Q71" s="37"/>
      <c r="R71" s="37"/>
      <c r="S71" s="37"/>
      <c r="T71" s="43">
        <v>1</v>
      </c>
      <c r="U71" s="37"/>
      <c r="V71" s="37"/>
      <c r="W71" s="37"/>
      <c r="X71" s="37"/>
      <c r="Y71" s="37"/>
      <c r="Z71" s="37">
        <v>3</v>
      </c>
      <c r="AA71" s="37">
        <v>3</v>
      </c>
      <c r="AB71" s="37"/>
      <c r="AC71" s="37"/>
      <c r="AD71" s="37"/>
      <c r="AE71" s="37"/>
      <c r="AF71" s="37"/>
      <c r="AG71" s="37"/>
      <c r="AH71" s="43"/>
      <c r="AI71" s="43"/>
      <c r="AJ71" s="43"/>
      <c r="AK71" s="43"/>
      <c r="AL71" s="43"/>
      <c r="AM71" s="43"/>
      <c r="AN71" s="43">
        <v>1</v>
      </c>
      <c r="AO71" s="43"/>
      <c r="AP71" s="43"/>
      <c r="AQ71" s="43"/>
      <c r="AR71" s="43"/>
      <c r="AS71" s="43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ht="14.25">
      <c r="A72" s="23">
        <v>238</v>
      </c>
      <c r="B72" s="14" t="s">
        <v>258</v>
      </c>
      <c r="C72" s="28">
        <f t="shared" si="4"/>
        <v>2</v>
      </c>
      <c r="D72" s="37"/>
      <c r="E72" s="37"/>
      <c r="F72" s="37"/>
      <c r="G72" s="37">
        <v>2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ht="14.25">
      <c r="A73" s="23">
        <v>239</v>
      </c>
      <c r="B73" s="14" t="s">
        <v>259</v>
      </c>
      <c r="C73" s="28">
        <f t="shared" si="4"/>
        <v>2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43"/>
      <c r="AI73" s="43"/>
      <c r="AJ73" s="43"/>
      <c r="AK73" s="43"/>
      <c r="AL73" s="43"/>
      <c r="AM73" s="43"/>
      <c r="AN73" s="43">
        <v>2</v>
      </c>
      <c r="AO73" s="43"/>
      <c r="AP73" s="43"/>
      <c r="AQ73" s="43"/>
      <c r="AR73" s="43"/>
      <c r="AS73" s="43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ht="14.25">
      <c r="A74" s="23">
        <v>240</v>
      </c>
      <c r="B74" s="14" t="s">
        <v>260</v>
      </c>
      <c r="C74" s="28">
        <f t="shared" si="4"/>
        <v>0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ht="14.25">
      <c r="A75" s="23">
        <v>241</v>
      </c>
      <c r="B75" s="14" t="s">
        <v>261</v>
      </c>
      <c r="C75" s="28">
        <f t="shared" si="4"/>
        <v>0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ht="14.25">
      <c r="A76" s="23">
        <v>242</v>
      </c>
      <c r="B76" s="14" t="s">
        <v>262</v>
      </c>
      <c r="C76" s="28">
        <f t="shared" si="4"/>
        <v>7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>
        <v>1</v>
      </c>
      <c r="AD76" s="37"/>
      <c r="AE76" s="37"/>
      <c r="AF76" s="37"/>
      <c r="AG76" s="37"/>
      <c r="AH76" s="43"/>
      <c r="AI76" s="43">
        <v>2</v>
      </c>
      <c r="AJ76" s="43">
        <v>4</v>
      </c>
      <c r="AK76" s="43"/>
      <c r="AL76" s="43"/>
      <c r="AM76" s="43"/>
      <c r="AN76" s="43"/>
      <c r="AO76" s="43"/>
      <c r="AP76" s="43"/>
      <c r="AQ76" s="43"/>
      <c r="AR76" s="43"/>
      <c r="AS76" s="43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ht="14.25">
      <c r="A77" s="23">
        <v>243</v>
      </c>
      <c r="B77" s="14" t="s">
        <v>264</v>
      </c>
      <c r="C77" s="28">
        <f t="shared" si="4"/>
        <v>1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43">
        <v>1</v>
      </c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ht="14.25">
      <c r="A78" s="23">
        <v>244</v>
      </c>
      <c r="B78" s="14" t="s">
        <v>265</v>
      </c>
      <c r="C78" s="28">
        <f t="shared" si="4"/>
        <v>2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43">
        <v>2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45" s="32" customFormat="1" ht="14.25">
      <c r="A79" s="42">
        <v>245</v>
      </c>
      <c r="B79" s="36" t="s">
        <v>266</v>
      </c>
      <c r="C79" s="28">
        <f t="shared" si="4"/>
        <v>4</v>
      </c>
      <c r="D79" s="37"/>
      <c r="E79" s="37"/>
      <c r="F79" s="37"/>
      <c r="G79" s="37">
        <v>4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43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1" ht="14.25">
      <c r="A80" s="23">
        <v>246</v>
      </c>
      <c r="B80" s="14" t="s">
        <v>267</v>
      </c>
      <c r="C80" s="28">
        <f t="shared" si="4"/>
        <v>0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1:71" ht="14.25">
      <c r="A81" s="23">
        <v>247</v>
      </c>
      <c r="B81" s="14" t="s">
        <v>268</v>
      </c>
      <c r="C81" s="28">
        <f aca="true" t="shared" si="5" ref="C81:C91">SUM(D81:AR81)</f>
        <v>5</v>
      </c>
      <c r="D81" s="37"/>
      <c r="E81" s="37"/>
      <c r="F81" s="37"/>
      <c r="G81" s="37">
        <v>5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1:71" ht="14.25">
      <c r="A82" s="23">
        <v>248</v>
      </c>
      <c r="B82" s="14" t="s">
        <v>269</v>
      </c>
      <c r="C82" s="28">
        <f t="shared" si="5"/>
        <v>1</v>
      </c>
      <c r="D82" s="37"/>
      <c r="E82" s="37"/>
      <c r="F82" s="37"/>
      <c r="G82" s="37"/>
      <c r="H82" s="37">
        <v>1</v>
      </c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1:71" ht="14.25">
      <c r="A83" s="23">
        <v>249</v>
      </c>
      <c r="B83" s="14" t="s">
        <v>270</v>
      </c>
      <c r="C83" s="28">
        <f t="shared" si="5"/>
        <v>5</v>
      </c>
      <c r="D83" s="37"/>
      <c r="E83" s="37"/>
      <c r="F83" s="37"/>
      <c r="G83" s="37">
        <v>5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1:71" s="49" customFormat="1" ht="14.25">
      <c r="A84" s="23">
        <v>250</v>
      </c>
      <c r="B84" s="31" t="s">
        <v>276</v>
      </c>
      <c r="C84" s="28">
        <v>0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1:71" ht="14.25">
      <c r="A85" s="23">
        <v>251</v>
      </c>
      <c r="B85" s="14" t="s">
        <v>271</v>
      </c>
      <c r="C85" s="28">
        <f t="shared" si="5"/>
        <v>3</v>
      </c>
      <c r="D85" s="37"/>
      <c r="E85" s="37"/>
      <c r="F85" s="37"/>
      <c r="G85" s="37">
        <v>3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1:71" ht="14.25">
      <c r="A86" s="23">
        <v>252</v>
      </c>
      <c r="B86" s="29" t="s">
        <v>273</v>
      </c>
      <c r="C86" s="28">
        <f t="shared" si="5"/>
        <v>4</v>
      </c>
      <c r="D86" s="37"/>
      <c r="E86" s="37"/>
      <c r="F86" s="37"/>
      <c r="G86" s="37">
        <v>4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1:71" ht="14.25">
      <c r="A87" s="23">
        <v>253</v>
      </c>
      <c r="B87" s="29" t="s">
        <v>274</v>
      </c>
      <c r="C87" s="28">
        <f t="shared" si="5"/>
        <v>0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1:71" ht="14.25">
      <c r="A88" s="23">
        <v>254</v>
      </c>
      <c r="B88" s="29" t="s">
        <v>275</v>
      </c>
      <c r="C88" s="28">
        <f t="shared" si="5"/>
        <v>1</v>
      </c>
      <c r="D88" s="37"/>
      <c r="E88" s="37"/>
      <c r="F88" s="37"/>
      <c r="G88" s="37"/>
      <c r="H88" s="37">
        <v>1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1:71" ht="14.25">
      <c r="A89" s="23">
        <v>255</v>
      </c>
      <c r="B89" s="29" t="s">
        <v>278</v>
      </c>
      <c r="C89" s="28">
        <f t="shared" si="5"/>
        <v>0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1:71" ht="14.25">
      <c r="A90" s="23">
        <v>256</v>
      </c>
      <c r="B90" s="29" t="s">
        <v>279</v>
      </c>
      <c r="C90" s="28">
        <f t="shared" si="5"/>
        <v>0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1:71" ht="14.25">
      <c r="A91" s="23">
        <v>257</v>
      </c>
      <c r="B91" s="31" t="s">
        <v>281</v>
      </c>
      <c r="C91" s="28">
        <f t="shared" si="5"/>
        <v>5</v>
      </c>
      <c r="D91" s="37"/>
      <c r="E91" s="37"/>
      <c r="F91" s="37"/>
      <c r="G91" s="37">
        <v>5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1:71" ht="14.25">
      <c r="A92" s="23">
        <v>258</v>
      </c>
      <c r="B92" s="31" t="s">
        <v>292</v>
      </c>
      <c r="C92" s="28">
        <v>0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1:71" s="49" customFormat="1" ht="14.25">
      <c r="A93" s="23">
        <v>259</v>
      </c>
      <c r="B93" s="50" t="s">
        <v>297</v>
      </c>
      <c r="C93" s="28">
        <v>0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1:71" s="49" customFormat="1" ht="14.25">
      <c r="A94" s="23">
        <v>260</v>
      </c>
      <c r="B94" s="50" t="s">
        <v>298</v>
      </c>
      <c r="C94" s="28">
        <v>0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1:71" s="49" customFormat="1" ht="14.25">
      <c r="A95" s="23">
        <v>261</v>
      </c>
      <c r="B95" s="31" t="s">
        <v>281</v>
      </c>
      <c r="C95" s="28">
        <v>0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1:71" ht="14.25">
      <c r="A96" s="23">
        <v>262</v>
      </c>
      <c r="B96" s="31" t="s">
        <v>293</v>
      </c>
      <c r="C96" s="28">
        <f>SUM(D96:AR96)</f>
        <v>0</v>
      </c>
      <c r="D96" s="51"/>
      <c r="E96" s="51"/>
      <c r="F96" s="51"/>
      <c r="G96" s="37"/>
      <c r="H96" s="37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1:71" ht="14.25">
      <c r="A97" s="23">
        <v>263</v>
      </c>
      <c r="B97" s="50" t="s">
        <v>299</v>
      </c>
      <c r="C97" s="28">
        <v>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1:71" ht="14.25">
      <c r="A98" s="23">
        <v>264</v>
      </c>
      <c r="B98" s="50" t="s">
        <v>300</v>
      </c>
      <c r="C98" s="28">
        <v>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43">
        <v>8</v>
      </c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1:44" ht="14.25">
      <c r="A99" s="30"/>
      <c r="B99" s="31"/>
      <c r="C99" s="25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</row>
    <row r="100" spans="1:44" ht="14.25">
      <c r="A100" s="30"/>
      <c r="B100" s="31"/>
      <c r="C100" s="25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</row>
    <row r="101" spans="1:44" ht="14.25">
      <c r="A101" s="25"/>
      <c r="B101" s="25"/>
      <c r="C101" s="25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</row>
    <row r="102" spans="1:44" ht="14.25">
      <c r="A102" s="25"/>
      <c r="B102" s="25"/>
      <c r="C102" s="25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</row>
    <row r="103" spans="1:61" ht="14.25">
      <c r="A103" s="25"/>
      <c r="B103" s="25"/>
      <c r="C103" s="25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1:61" ht="14.25">
      <c r="A104" s="25"/>
      <c r="B104" s="25"/>
      <c r="C104" s="2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1:61" ht="14.25">
      <c r="A105" s="25"/>
      <c r="B105" s="25"/>
      <c r="C105" s="2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1:61" ht="14.25">
      <c r="A106" s="25"/>
      <c r="B106" s="25"/>
      <c r="C106" s="2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1:61" ht="14.25">
      <c r="A107" s="25"/>
      <c r="B107" s="25"/>
      <c r="C107" s="25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1:61" ht="14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12"/>
      <c r="AG108" s="12"/>
      <c r="AH108" s="12"/>
      <c r="AI108" s="12"/>
      <c r="AJ108" s="26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1:61" ht="14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12"/>
      <c r="AG109" s="12"/>
      <c r="AH109" s="12"/>
      <c r="AI109" s="12"/>
      <c r="AJ109" s="26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1:61" ht="14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12"/>
      <c r="AG110" s="12"/>
      <c r="AH110" s="12"/>
      <c r="AI110" s="12"/>
      <c r="AJ110" s="26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1:61" ht="14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12"/>
      <c r="AG111" s="12"/>
      <c r="AH111" s="12"/>
      <c r="AI111" s="12"/>
      <c r="AJ111" s="26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1:61" ht="14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12"/>
      <c r="AG112" s="12"/>
      <c r="AH112" s="12"/>
      <c r="AI112" s="12"/>
      <c r="AJ112" s="26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1:61" ht="14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12"/>
      <c r="AG113" s="12"/>
      <c r="AH113" s="12"/>
      <c r="AI113" s="12"/>
      <c r="AJ113" s="26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1:61" ht="14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12"/>
      <c r="AG114" s="12"/>
      <c r="AH114" s="12"/>
      <c r="AI114" s="12"/>
      <c r="AJ114" s="26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1:61" ht="14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12"/>
      <c r="AG115" s="12"/>
      <c r="AH115" s="12"/>
      <c r="AI115" s="12"/>
      <c r="AJ115" s="26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1:61" ht="14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12"/>
      <c r="AG116" s="12"/>
      <c r="AH116" s="12"/>
      <c r="AI116" s="12"/>
      <c r="AJ116" s="26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1:61" ht="14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12"/>
      <c r="AG117" s="12"/>
      <c r="AH117" s="12"/>
      <c r="AI117" s="12"/>
      <c r="AJ117" s="26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1:61" ht="14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12"/>
      <c r="AG118" s="12"/>
      <c r="AH118" s="12"/>
      <c r="AI118" s="12"/>
      <c r="AJ118" s="26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1:61" ht="14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12"/>
      <c r="AG119" s="12"/>
      <c r="AH119" s="12"/>
      <c r="AI119" s="12"/>
      <c r="AJ119" s="26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1:61" ht="14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12"/>
      <c r="AG120" s="12"/>
      <c r="AH120" s="12"/>
      <c r="AI120" s="12"/>
      <c r="AJ120" s="26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1:61" ht="14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12"/>
      <c r="AG121" s="12"/>
      <c r="AH121" s="12"/>
      <c r="AI121" s="12"/>
      <c r="AJ121" s="26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1:61" ht="14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12"/>
      <c r="AG122" s="12"/>
      <c r="AH122" s="12"/>
      <c r="AI122" s="12"/>
      <c r="AJ122" s="26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1:61" ht="14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12"/>
      <c r="AG123" s="12"/>
      <c r="AH123" s="12"/>
      <c r="AI123" s="12"/>
      <c r="AJ123" s="26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1:61" ht="14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12"/>
      <c r="AG124" s="12"/>
      <c r="AH124" s="12"/>
      <c r="AI124" s="12"/>
      <c r="AJ124" s="26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1:61" ht="14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12"/>
      <c r="AG125" s="12"/>
      <c r="AH125" s="12"/>
      <c r="AI125" s="12"/>
      <c r="AJ125" s="26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1:61" ht="14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12"/>
      <c r="AG126" s="12"/>
      <c r="AH126" s="12"/>
      <c r="AI126" s="12"/>
      <c r="AJ126" s="26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1:61" ht="14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12"/>
      <c r="AG127" s="12"/>
      <c r="AH127" s="12"/>
      <c r="AI127" s="12"/>
      <c r="AJ127" s="26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1:61" ht="14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12"/>
      <c r="AG128" s="12"/>
      <c r="AH128" s="12"/>
      <c r="AI128" s="12"/>
      <c r="AJ128" s="26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1:61" ht="14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12"/>
      <c r="AG129" s="12"/>
      <c r="AH129" s="12"/>
      <c r="AI129" s="12"/>
      <c r="AJ129" s="26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1:73" ht="14.25">
      <c r="A130" s="30"/>
      <c r="B130" s="31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</row>
    <row r="131" spans="1:73" ht="14.25">
      <c r="A131" s="30"/>
      <c r="B131" s="31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</row>
    <row r="132" spans="1:73" ht="14.25">
      <c r="A132" s="30"/>
      <c r="B132" s="31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</row>
    <row r="133" spans="1:73" ht="14.25">
      <c r="A133" s="30"/>
      <c r="B133" s="31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</row>
    <row r="134" spans="1:73" ht="14.25">
      <c r="A134" s="30"/>
      <c r="B134" s="31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</row>
    <row r="135" spans="1:73" ht="14.25">
      <c r="A135" s="30"/>
      <c r="B135" s="31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</row>
    <row r="136" spans="1:73" ht="14.25">
      <c r="A136" s="30"/>
      <c r="B136" s="31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</row>
    <row r="137" spans="1:73" ht="14.25">
      <c r="A137" s="30"/>
      <c r="B137" s="31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</row>
    <row r="138" spans="1:73" ht="14.25">
      <c r="A138" s="30"/>
      <c r="B138" s="31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</row>
    <row r="139" spans="1:73" ht="14.25">
      <c r="A139" s="30"/>
      <c r="B139" s="31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</row>
    <row r="140" spans="1:73" ht="14.25">
      <c r="A140" s="30"/>
      <c r="B140" s="31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</row>
    <row r="141" spans="1:73" ht="14.25">
      <c r="A141" s="30"/>
      <c r="B141" s="31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</row>
    <row r="142" spans="1:73" ht="14.25">
      <c r="A142" s="30"/>
      <c r="B142" s="31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</row>
    <row r="143" spans="1:73" ht="14.25">
      <c r="A143" s="30"/>
      <c r="B143" s="31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</row>
    <row r="144" spans="1:73" ht="14.25">
      <c r="A144" s="30"/>
      <c r="B144" s="31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</row>
    <row r="145" spans="1:73" ht="14.25">
      <c r="A145" s="30"/>
      <c r="B145" s="31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</row>
    <row r="146" spans="1:2" ht="12.75">
      <c r="A146" s="33"/>
      <c r="B146" s="33"/>
    </row>
    <row r="147" spans="1:2" ht="12.75">
      <c r="A147" s="33"/>
      <c r="B147" s="33"/>
    </row>
    <row r="148" spans="1:2" ht="12.75">
      <c r="A148" s="33"/>
      <c r="B148" s="33"/>
    </row>
    <row r="149" spans="1:2" ht="12.75">
      <c r="A149" s="33"/>
      <c r="B149" s="33"/>
    </row>
    <row r="150" spans="1:2" ht="12.75">
      <c r="A150" s="33"/>
      <c r="B150" s="33"/>
    </row>
    <row r="151" spans="1:2" ht="12.75">
      <c r="A151" s="33"/>
      <c r="B151" s="33"/>
    </row>
    <row r="152" spans="1:2" ht="12.75">
      <c r="A152" s="33"/>
      <c r="B152" s="33"/>
    </row>
    <row r="153" spans="1:2" ht="12.75">
      <c r="A153" s="33"/>
      <c r="B153" s="33"/>
    </row>
    <row r="154" spans="1:2" ht="12.75">
      <c r="A154" s="33"/>
      <c r="B154" s="33"/>
    </row>
    <row r="155" spans="1:2" ht="12.75">
      <c r="A155" s="33"/>
      <c r="B155" s="33"/>
    </row>
    <row r="156" spans="1:2" ht="12.75">
      <c r="A156" s="33"/>
      <c r="B156" s="33"/>
    </row>
    <row r="157" spans="1:2" ht="12.75">
      <c r="A157" s="33"/>
      <c r="B157" s="33"/>
    </row>
    <row r="158" spans="1:2" ht="12.75">
      <c r="A158" s="33"/>
      <c r="B158" s="33"/>
    </row>
    <row r="159" spans="1:2" ht="12.75">
      <c r="A159" s="33"/>
      <c r="B159" s="33"/>
    </row>
    <row r="160" spans="1:2" ht="12.75">
      <c r="A160" s="33"/>
      <c r="B160" s="33"/>
    </row>
    <row r="161" spans="1:2" ht="12.75">
      <c r="A161" s="33"/>
      <c r="B161" s="33"/>
    </row>
    <row r="162" spans="1:2" ht="12.75">
      <c r="A162" s="33"/>
      <c r="B162" s="33"/>
    </row>
    <row r="163" spans="1:2" ht="12.75">
      <c r="A163" s="33"/>
      <c r="B163" s="33"/>
    </row>
    <row r="164" spans="1:2" ht="12.75">
      <c r="A164" s="33"/>
      <c r="B164" s="33"/>
    </row>
    <row r="165" spans="1:2" ht="12.75">
      <c r="A165" s="33"/>
      <c r="B165" s="33"/>
    </row>
    <row r="166" spans="1:2" ht="12.75">
      <c r="A166" s="33"/>
      <c r="B166" s="33"/>
    </row>
    <row r="167" spans="1:2" ht="12.75">
      <c r="A167" s="33"/>
      <c r="B167" s="33"/>
    </row>
    <row r="168" spans="1:2" ht="12.75">
      <c r="A168" s="33"/>
      <c r="B168" s="33"/>
    </row>
    <row r="169" spans="1:2" ht="12.75">
      <c r="A169" s="33"/>
      <c r="B169" s="33"/>
    </row>
    <row r="170" spans="1:2" ht="12.75">
      <c r="A170" s="33"/>
      <c r="B170" s="33"/>
    </row>
    <row r="171" spans="1:2" ht="12.75">
      <c r="A171" s="33"/>
      <c r="B171" s="33"/>
    </row>
    <row r="172" spans="1:2" ht="12.75">
      <c r="A172" s="33"/>
      <c r="B172" s="33"/>
    </row>
    <row r="173" spans="1:2" ht="12.75">
      <c r="A173" s="33"/>
      <c r="B173" s="33"/>
    </row>
    <row r="174" spans="1:2" ht="12.75">
      <c r="A174" s="33"/>
      <c r="B174" s="33"/>
    </row>
    <row r="175" spans="1:2" ht="12.75">
      <c r="A175" s="33"/>
      <c r="B175" s="33"/>
    </row>
    <row r="176" spans="1:2" ht="12.75">
      <c r="A176" s="33"/>
      <c r="B176" s="33"/>
    </row>
    <row r="177" spans="1:2" ht="12.75">
      <c r="A177" s="33"/>
      <c r="B177" s="33"/>
    </row>
    <row r="178" spans="1:2" ht="12.75">
      <c r="A178" s="33"/>
      <c r="B178" s="33"/>
    </row>
    <row r="179" spans="1:2" ht="12.75">
      <c r="A179" s="33"/>
      <c r="B179" s="33"/>
    </row>
    <row r="180" spans="1:2" ht="12.75">
      <c r="A180" s="33"/>
      <c r="B180" s="33"/>
    </row>
    <row r="181" spans="1:2" ht="12.75">
      <c r="A181" s="33"/>
      <c r="B181" s="33"/>
    </row>
    <row r="182" spans="1:2" ht="12.75">
      <c r="A182" s="33"/>
      <c r="B182" s="33"/>
    </row>
    <row r="183" spans="1:2" ht="12.75">
      <c r="A183" s="33"/>
      <c r="B183" s="33"/>
    </row>
    <row r="184" spans="1:2" ht="12.75">
      <c r="A184" s="33"/>
      <c r="B184" s="33"/>
    </row>
    <row r="185" spans="1:2" ht="12.75">
      <c r="A185" s="33"/>
      <c r="B185" s="33"/>
    </row>
    <row r="186" spans="1:2" ht="12.75">
      <c r="A186" s="33"/>
      <c r="B186" s="33"/>
    </row>
    <row r="187" spans="1:2" ht="12.75">
      <c r="A187" s="33"/>
      <c r="B187" s="33"/>
    </row>
    <row r="188" spans="1:2" ht="12.75">
      <c r="A188" s="33"/>
      <c r="B188" s="33"/>
    </row>
    <row r="189" spans="1:2" ht="12.75">
      <c r="A189" s="33"/>
      <c r="B189" s="33"/>
    </row>
    <row r="190" spans="1:2" ht="12.75">
      <c r="A190" s="33"/>
      <c r="B190" s="33"/>
    </row>
    <row r="191" spans="1:2" ht="12.75">
      <c r="A191" s="33"/>
      <c r="B191" s="33"/>
    </row>
    <row r="192" spans="1:2" ht="12.75">
      <c r="A192" s="33"/>
      <c r="B192" s="33"/>
    </row>
    <row r="193" spans="1:2" ht="12.75">
      <c r="A193" s="33"/>
      <c r="B193" s="33"/>
    </row>
    <row r="194" spans="1:2" ht="12.75">
      <c r="A194" s="33"/>
      <c r="B194" s="33"/>
    </row>
    <row r="195" spans="1:2" ht="12.75">
      <c r="A195" s="33"/>
      <c r="B195" s="33"/>
    </row>
    <row r="196" spans="1:2" ht="12.75">
      <c r="A196" s="33"/>
      <c r="B196" s="33"/>
    </row>
    <row r="197" spans="1:2" ht="12.75">
      <c r="A197" s="33"/>
      <c r="B197" s="33"/>
    </row>
    <row r="198" spans="1:2" ht="12.75">
      <c r="A198" s="33"/>
      <c r="B198" s="33"/>
    </row>
    <row r="199" spans="1:2" ht="12.75">
      <c r="A199" s="33"/>
      <c r="B199" s="33"/>
    </row>
    <row r="200" spans="1:2" ht="12.75">
      <c r="A200" s="33"/>
      <c r="B200" s="33"/>
    </row>
    <row r="201" spans="1:2" ht="12.75">
      <c r="A201" s="33"/>
      <c r="B201" s="33"/>
    </row>
    <row r="202" spans="1:2" ht="12.75">
      <c r="A202" s="33"/>
      <c r="B202" s="33"/>
    </row>
    <row r="203" spans="1:2" ht="12.75">
      <c r="A203" s="33"/>
      <c r="B203" s="33"/>
    </row>
    <row r="204" spans="1:2" ht="12.75">
      <c r="A204" s="33"/>
      <c r="B204" s="33"/>
    </row>
    <row r="205" spans="1:2" ht="12.75">
      <c r="A205" s="33"/>
      <c r="B205" s="33"/>
    </row>
    <row r="206" spans="1:2" ht="12.75">
      <c r="A206" s="33"/>
      <c r="B206" s="33"/>
    </row>
    <row r="207" spans="1:2" ht="12.75">
      <c r="A207" s="33"/>
      <c r="B207" s="33"/>
    </row>
    <row r="208" spans="1:2" ht="12.75">
      <c r="A208" s="33"/>
      <c r="B208" s="33"/>
    </row>
    <row r="209" spans="1:2" ht="12.75">
      <c r="A209" s="33"/>
      <c r="B209" s="33"/>
    </row>
    <row r="210" spans="1:2" ht="12.75">
      <c r="A210" s="33"/>
      <c r="B210" s="33"/>
    </row>
    <row r="211" spans="1:2" ht="12.75">
      <c r="A211" s="33"/>
      <c r="B211" s="33"/>
    </row>
    <row r="212" spans="1:2" ht="12.75">
      <c r="A212" s="33"/>
      <c r="B212" s="33"/>
    </row>
    <row r="213" spans="1:2" ht="12.75">
      <c r="A213" s="33"/>
      <c r="B213" s="33"/>
    </row>
    <row r="214" spans="1:2" ht="12.75">
      <c r="A214" s="33"/>
      <c r="B214" s="33"/>
    </row>
    <row r="215" spans="1:2" ht="12.75">
      <c r="A215" s="33"/>
      <c r="B215" s="33"/>
    </row>
    <row r="216" spans="1:2" ht="12.75">
      <c r="A216" s="33"/>
      <c r="B216" s="33"/>
    </row>
    <row r="217" spans="1:2" ht="12.75">
      <c r="A217" s="33"/>
      <c r="B217" s="33"/>
    </row>
    <row r="218" spans="1:2" ht="12.75">
      <c r="A218" s="33"/>
      <c r="B218" s="33"/>
    </row>
    <row r="219" spans="1:2" ht="12.75">
      <c r="A219" s="33"/>
      <c r="B219" s="33"/>
    </row>
    <row r="220" spans="1:2" ht="12.75">
      <c r="A220" s="33"/>
      <c r="B220" s="33"/>
    </row>
    <row r="221" spans="1:2" ht="12.75">
      <c r="A221" s="33"/>
      <c r="B221" s="33"/>
    </row>
    <row r="222" spans="1:2" ht="12.75">
      <c r="A222" s="33"/>
      <c r="B222" s="33"/>
    </row>
    <row r="223" spans="1:2" ht="12.75">
      <c r="A223" s="33"/>
      <c r="B223" s="33"/>
    </row>
    <row r="224" spans="1:2" ht="12.75">
      <c r="A224" s="33"/>
      <c r="B224" s="33"/>
    </row>
    <row r="225" spans="1:2" ht="12.75">
      <c r="A225" s="33"/>
      <c r="B225" s="33"/>
    </row>
    <row r="226" spans="1:2" ht="12.75">
      <c r="A226" s="33"/>
      <c r="B226" s="33"/>
    </row>
    <row r="227" spans="1:2" ht="12.75">
      <c r="A227" s="33"/>
      <c r="B227" s="33"/>
    </row>
    <row r="228" spans="1:2" ht="12.75">
      <c r="A228" s="33"/>
      <c r="B228" s="33"/>
    </row>
    <row r="229" spans="1:2" ht="12.75">
      <c r="A229" s="33"/>
      <c r="B229" s="33"/>
    </row>
    <row r="230" spans="1:2" ht="12.75">
      <c r="A230" s="33"/>
      <c r="B230" s="33"/>
    </row>
    <row r="231" spans="1:2" ht="12.75">
      <c r="A231" s="33"/>
      <c r="B231" s="33"/>
    </row>
    <row r="232" spans="1:2" ht="12.75">
      <c r="A232" s="33"/>
      <c r="B232" s="33"/>
    </row>
    <row r="233" spans="1:2" ht="12.75">
      <c r="A233" s="33"/>
      <c r="B233" s="33"/>
    </row>
    <row r="234" spans="1:2" ht="12.75">
      <c r="A234" s="33"/>
      <c r="B234" s="33"/>
    </row>
    <row r="235" spans="1:2" ht="12.75">
      <c r="A235" s="33"/>
      <c r="B235" s="33"/>
    </row>
    <row r="236" spans="1:2" ht="12.75">
      <c r="A236" s="33"/>
      <c r="B236" s="33"/>
    </row>
    <row r="237" spans="1:2" ht="12.75">
      <c r="A237" s="33"/>
      <c r="B237" s="33"/>
    </row>
    <row r="238" spans="1:2" ht="12.75">
      <c r="A238" s="33"/>
      <c r="B238" s="33"/>
    </row>
    <row r="239" spans="1:2" ht="12.75">
      <c r="A239" s="33"/>
      <c r="B239" s="33"/>
    </row>
    <row r="240" spans="1:2" ht="12.75">
      <c r="A240" s="33"/>
      <c r="B240" s="33"/>
    </row>
    <row r="241" spans="1:2" ht="12.75">
      <c r="A241" s="33"/>
      <c r="B241" s="33"/>
    </row>
    <row r="242" spans="1:2" ht="12.75">
      <c r="A242" s="33"/>
      <c r="B242" s="33"/>
    </row>
    <row r="243" spans="1:2" ht="12.75">
      <c r="A243" s="33"/>
      <c r="B243" s="33"/>
    </row>
    <row r="244" spans="1:2" ht="12.75">
      <c r="A244" s="33"/>
      <c r="B244" s="33"/>
    </row>
    <row r="245" spans="1:2" ht="12.75">
      <c r="A245" s="33"/>
      <c r="B245" s="33"/>
    </row>
    <row r="246" spans="1:2" ht="12.75">
      <c r="A246" s="33"/>
      <c r="B246" s="33"/>
    </row>
    <row r="247" spans="1:2" ht="12.75">
      <c r="A247" s="33"/>
      <c r="B247" s="33"/>
    </row>
    <row r="248" spans="1:2" ht="12.75">
      <c r="A248" s="33"/>
      <c r="B248" s="33"/>
    </row>
    <row r="249" spans="1:2" ht="12.75">
      <c r="A249" s="33"/>
      <c r="B249" s="33"/>
    </row>
    <row r="250" spans="1:2" ht="12.75">
      <c r="A250" s="33"/>
      <c r="B250" s="33"/>
    </row>
    <row r="251" spans="1:2" ht="12.75">
      <c r="A251" s="33"/>
      <c r="B251" s="33"/>
    </row>
    <row r="252" spans="1:2" ht="12.75">
      <c r="A252" s="33"/>
      <c r="B252" s="33"/>
    </row>
    <row r="253" spans="1:2" ht="12.75">
      <c r="A253" s="33"/>
      <c r="B253" s="33"/>
    </row>
    <row r="254" spans="1:2" ht="12.75">
      <c r="A254" s="33"/>
      <c r="B254" s="33"/>
    </row>
    <row r="255" spans="1:2" ht="12.75">
      <c r="A255" s="33"/>
      <c r="B255" s="33"/>
    </row>
    <row r="256" spans="1:2" ht="12.75">
      <c r="A256" s="33"/>
      <c r="B256" s="33"/>
    </row>
    <row r="257" spans="1:2" ht="12.75">
      <c r="A257" s="33"/>
      <c r="B257" s="33"/>
    </row>
    <row r="258" spans="1:2" ht="12.75">
      <c r="A258" s="33"/>
      <c r="B258" s="33"/>
    </row>
    <row r="259" spans="1:2" ht="12.75">
      <c r="A259" s="33"/>
      <c r="B259" s="33"/>
    </row>
    <row r="260" spans="1:2" ht="12.75">
      <c r="A260" s="33"/>
      <c r="B260" s="33"/>
    </row>
    <row r="261" spans="1:2" ht="12.75">
      <c r="A261" s="33"/>
      <c r="B261" s="33"/>
    </row>
    <row r="262" spans="1:2" ht="12.75">
      <c r="A262" s="33"/>
      <c r="B262" s="33"/>
    </row>
    <row r="263" spans="1:2" ht="12.75">
      <c r="A263" s="33"/>
      <c r="B263" s="33"/>
    </row>
    <row r="264" spans="1:2" ht="12.75">
      <c r="A264" s="33"/>
      <c r="B264" s="33"/>
    </row>
    <row r="265" spans="1:2" ht="12.75">
      <c r="A265" s="33"/>
      <c r="B265" s="33"/>
    </row>
    <row r="266" spans="1:2" ht="12.75">
      <c r="A266" s="33"/>
      <c r="B266" s="33"/>
    </row>
    <row r="267" spans="1:2" ht="12.75">
      <c r="A267" s="33"/>
      <c r="B267" s="33"/>
    </row>
    <row r="268" spans="1:2" ht="12.75">
      <c r="A268" s="33"/>
      <c r="B268" s="33"/>
    </row>
    <row r="269" spans="1:2" ht="12.75">
      <c r="A269" s="33"/>
      <c r="B269" s="33"/>
    </row>
    <row r="270" spans="1:2" ht="12.75">
      <c r="A270" s="33"/>
      <c r="B270" s="33"/>
    </row>
    <row r="271" spans="1:2" ht="12.75">
      <c r="A271" s="33"/>
      <c r="B271" s="33"/>
    </row>
    <row r="272" spans="1:2" ht="12.75">
      <c r="A272" s="33"/>
      <c r="B272" s="33"/>
    </row>
    <row r="273" spans="1:2" ht="12.75">
      <c r="A273" s="33"/>
      <c r="B273" s="33"/>
    </row>
    <row r="274" spans="1:2" ht="12.75">
      <c r="A274" s="33"/>
      <c r="B274" s="33"/>
    </row>
    <row r="275" spans="1:2" ht="12.75">
      <c r="A275" s="33"/>
      <c r="B275" s="33"/>
    </row>
    <row r="276" spans="1:2" ht="12.75">
      <c r="A276" s="33"/>
      <c r="B276" s="33"/>
    </row>
    <row r="277" spans="1:2" ht="12.75">
      <c r="A277" s="33"/>
      <c r="B277" s="33"/>
    </row>
    <row r="278" spans="1:2" ht="12.75">
      <c r="A278" s="33"/>
      <c r="B278" s="33"/>
    </row>
    <row r="279" spans="1:2" ht="12.75">
      <c r="A279" s="33"/>
      <c r="B279" s="33"/>
    </row>
    <row r="280" spans="1:2" ht="12.75">
      <c r="A280" s="33"/>
      <c r="B280" s="33"/>
    </row>
    <row r="281" spans="1:2" ht="12.75">
      <c r="A281" s="33"/>
      <c r="B281" s="33"/>
    </row>
    <row r="282" spans="1:2" ht="12.75">
      <c r="A282" s="33"/>
      <c r="B282" s="33"/>
    </row>
    <row r="283" spans="1:2" ht="12.75">
      <c r="A283" s="33"/>
      <c r="B283" s="33"/>
    </row>
    <row r="284" spans="1:2" ht="12.75">
      <c r="A284" s="33"/>
      <c r="B284" s="33"/>
    </row>
    <row r="285" spans="1:2" ht="12.75">
      <c r="A285" s="33"/>
      <c r="B285" s="33"/>
    </row>
    <row r="286" spans="1:2" ht="12.75">
      <c r="A286" s="33"/>
      <c r="B286" s="33"/>
    </row>
    <row r="287" spans="1:2" ht="12.75">
      <c r="A287" s="33"/>
      <c r="B287" s="33"/>
    </row>
    <row r="288" spans="1:2" ht="12.75">
      <c r="A288" s="33"/>
      <c r="B288" s="33"/>
    </row>
    <row r="289" spans="1:2" ht="12.75">
      <c r="A289" s="33"/>
      <c r="B289" s="33"/>
    </row>
    <row r="290" spans="1:2" ht="12.75">
      <c r="A290" s="33"/>
      <c r="B290" s="33"/>
    </row>
    <row r="291" spans="1:2" ht="12.75">
      <c r="A291" s="33"/>
      <c r="B291" s="33"/>
    </row>
    <row r="292" spans="1:2" ht="12.75">
      <c r="A292" s="33"/>
      <c r="B292" s="33"/>
    </row>
    <row r="293" spans="1:2" ht="12.75">
      <c r="A293" s="33"/>
      <c r="B293" s="33"/>
    </row>
    <row r="294" spans="1:2" ht="12.75">
      <c r="A294" s="33"/>
      <c r="B294" s="33"/>
    </row>
    <row r="295" spans="1:2" ht="12.75">
      <c r="A295" s="33"/>
      <c r="B295" s="33"/>
    </row>
    <row r="296" spans="1:2" ht="12.75">
      <c r="A296" s="33"/>
      <c r="B296" s="33"/>
    </row>
    <row r="297" spans="1:2" ht="12.75">
      <c r="A297" s="33"/>
      <c r="B297" s="33"/>
    </row>
    <row r="298" spans="1:2" ht="12.75">
      <c r="A298" s="33"/>
      <c r="B298" s="33"/>
    </row>
    <row r="299" spans="1:2" ht="12.75">
      <c r="A299" s="33"/>
      <c r="B299" s="33"/>
    </row>
    <row r="300" spans="1:2" ht="12.75">
      <c r="A300" s="33"/>
      <c r="B300" s="33"/>
    </row>
    <row r="301" spans="1:2" ht="12.75">
      <c r="A301" s="33"/>
      <c r="B301" s="33"/>
    </row>
    <row r="302" spans="1:2" ht="12.75">
      <c r="A302" s="33"/>
      <c r="B302" s="33"/>
    </row>
    <row r="303" spans="1:2" ht="12.75">
      <c r="A303" s="33"/>
      <c r="B303" s="33"/>
    </row>
    <row r="304" spans="1:2" ht="12.75">
      <c r="A304" s="33"/>
      <c r="B304" s="33"/>
    </row>
    <row r="305" spans="1:2" ht="12.75">
      <c r="A305" s="33"/>
      <c r="B305" s="33"/>
    </row>
    <row r="306" spans="1:2" ht="12.75">
      <c r="A306" s="33"/>
      <c r="B306" s="33"/>
    </row>
    <row r="307" spans="1:2" ht="12.75">
      <c r="A307" s="33"/>
      <c r="B307" s="33"/>
    </row>
    <row r="308" spans="1:2" ht="12.75">
      <c r="A308" s="33"/>
      <c r="B308" s="33"/>
    </row>
    <row r="309" spans="1:2" ht="12.75">
      <c r="A309" s="33"/>
      <c r="B309" s="33"/>
    </row>
    <row r="310" spans="1:2" ht="12.75">
      <c r="A310" s="33"/>
      <c r="B310" s="33"/>
    </row>
    <row r="311" spans="1:2" ht="12.75">
      <c r="A311" s="33"/>
      <c r="B311" s="33"/>
    </row>
    <row r="312" spans="1:2" ht="12.75">
      <c r="A312" s="33"/>
      <c r="B312" s="33"/>
    </row>
    <row r="313" spans="1:2" ht="12.75">
      <c r="A313" s="33"/>
      <c r="B313" s="33"/>
    </row>
    <row r="314" spans="1:2" ht="12.75">
      <c r="A314" s="33"/>
      <c r="B314" s="33"/>
    </row>
    <row r="315" spans="1:2" ht="12.75">
      <c r="A315" s="33"/>
      <c r="B315" s="33"/>
    </row>
    <row r="316" spans="1:2" ht="12.75">
      <c r="A316" s="33"/>
      <c r="B316" s="33"/>
    </row>
    <row r="317" spans="1:2" ht="12.75">
      <c r="A317" s="33"/>
      <c r="B317" s="33"/>
    </row>
    <row r="318" spans="1:2" ht="12.75">
      <c r="A318" s="33"/>
      <c r="B318" s="33"/>
    </row>
    <row r="319" spans="1:2" ht="12.75">
      <c r="A319" s="33"/>
      <c r="B319" s="33"/>
    </row>
    <row r="320" spans="1:2" ht="12.75">
      <c r="A320" s="33"/>
      <c r="B320" s="33"/>
    </row>
    <row r="321" spans="1:2" ht="12.75">
      <c r="A321" s="33"/>
      <c r="B321" s="33"/>
    </row>
    <row r="322" spans="1:2" ht="12.75">
      <c r="A322" s="33"/>
      <c r="B322" s="33"/>
    </row>
    <row r="323" spans="1:2" ht="12.75">
      <c r="A323" s="33"/>
      <c r="B323" s="33"/>
    </row>
    <row r="324" spans="1:2" ht="12.75">
      <c r="A324" s="33"/>
      <c r="B324" s="33"/>
    </row>
    <row r="325" spans="1:2" ht="12.75">
      <c r="A325" s="33"/>
      <c r="B325" s="33"/>
    </row>
    <row r="326" spans="1:2" ht="12.75">
      <c r="A326" s="33"/>
      <c r="B326" s="33"/>
    </row>
    <row r="327" spans="1:2" ht="12.75">
      <c r="A327" s="33"/>
      <c r="B327" s="33"/>
    </row>
    <row r="328" spans="1:2" ht="12.75">
      <c r="A328" s="33"/>
      <c r="B328" s="33"/>
    </row>
    <row r="329" spans="1:2" ht="12.75">
      <c r="A329" s="33"/>
      <c r="B329" s="33"/>
    </row>
    <row r="330" spans="1:2" ht="12.75">
      <c r="A330" s="33"/>
      <c r="B330" s="33"/>
    </row>
    <row r="331" spans="1:2" ht="12.75">
      <c r="A331" s="33"/>
      <c r="B331" s="33"/>
    </row>
    <row r="332" spans="1:2" ht="12.75">
      <c r="A332" s="33"/>
      <c r="B332" s="33"/>
    </row>
    <row r="333" spans="1:2" ht="12.75">
      <c r="A333" s="33"/>
      <c r="B333" s="33"/>
    </row>
    <row r="334" spans="1:2" ht="12.75">
      <c r="A334" s="33"/>
      <c r="B334" s="33"/>
    </row>
    <row r="335" spans="1:2" ht="12.75">
      <c r="A335" s="33"/>
      <c r="B335" s="33"/>
    </row>
    <row r="336" spans="1:2" ht="12.75">
      <c r="A336" s="33"/>
      <c r="B336" s="33"/>
    </row>
    <row r="337" spans="1:2" ht="12.75">
      <c r="A337" s="33"/>
      <c r="B337" s="33"/>
    </row>
    <row r="338" spans="1:2" ht="12.75">
      <c r="A338" s="33"/>
      <c r="B338" s="33"/>
    </row>
    <row r="339" spans="1:2" ht="12.75">
      <c r="A339" s="33"/>
      <c r="B339" s="33"/>
    </row>
    <row r="340" spans="1:2" ht="12.75">
      <c r="A340" s="33"/>
      <c r="B340" s="33"/>
    </row>
    <row r="341" spans="1:2" ht="12.75">
      <c r="A341" s="33"/>
      <c r="B341" s="33"/>
    </row>
    <row r="342" spans="1:2" ht="12.75">
      <c r="A342" s="33"/>
      <c r="B342" s="33"/>
    </row>
    <row r="343" spans="1:2" ht="12.75">
      <c r="A343" s="33"/>
      <c r="B343" s="33"/>
    </row>
    <row r="344" spans="1:2" ht="12.75">
      <c r="A344" s="33"/>
      <c r="B344" s="33"/>
    </row>
    <row r="345" spans="1:2" ht="12.75">
      <c r="A345" s="33"/>
      <c r="B345" s="33"/>
    </row>
    <row r="346" spans="1:2" ht="12.75">
      <c r="A346" s="33"/>
      <c r="B346" s="33"/>
    </row>
    <row r="347" spans="1:2" ht="12.75">
      <c r="A347" s="33"/>
      <c r="B347" s="33"/>
    </row>
    <row r="348" spans="1:2" ht="12.75">
      <c r="A348" s="33"/>
      <c r="B348" s="33"/>
    </row>
    <row r="349" spans="1:2" ht="12.75">
      <c r="A349" s="33"/>
      <c r="B349" s="33"/>
    </row>
    <row r="350" spans="1:2" ht="12.75">
      <c r="A350" s="33"/>
      <c r="B350" s="33"/>
    </row>
    <row r="351" spans="1:2" ht="12.75">
      <c r="A351" s="33"/>
      <c r="B351" s="33"/>
    </row>
    <row r="352" spans="1:2" ht="12.75">
      <c r="A352" s="33"/>
      <c r="B352" s="33"/>
    </row>
    <row r="353" spans="1:2" ht="12.75">
      <c r="A353" s="33"/>
      <c r="B353" s="33"/>
    </row>
    <row r="354" spans="1:2" ht="12.75">
      <c r="A354" s="33"/>
      <c r="B354" s="33"/>
    </row>
    <row r="355" spans="1:2" ht="12.75">
      <c r="A355" s="33"/>
      <c r="B355" s="33"/>
    </row>
    <row r="356" spans="1:2" ht="12.75">
      <c r="A356" s="33"/>
      <c r="B356" s="33"/>
    </row>
    <row r="357" spans="1:2" ht="12.75">
      <c r="A357" s="33"/>
      <c r="B357" s="33"/>
    </row>
    <row r="358" spans="1:2" ht="12.75">
      <c r="A358" s="33"/>
      <c r="B358" s="33"/>
    </row>
    <row r="359" spans="1:2" ht="12.75">
      <c r="A359" s="33"/>
      <c r="B359" s="33"/>
    </row>
    <row r="360" spans="1:2" ht="12.75">
      <c r="A360" s="33"/>
      <c r="B360" s="33"/>
    </row>
    <row r="361" spans="1:2" ht="12.75">
      <c r="A361" s="33"/>
      <c r="B361" s="33"/>
    </row>
    <row r="362" spans="1:2" ht="12.75">
      <c r="A362" s="33"/>
      <c r="B362" s="33"/>
    </row>
    <row r="363" spans="1:2" ht="12.75">
      <c r="A363" s="33"/>
      <c r="B363" s="33"/>
    </row>
    <row r="364" spans="1:2" ht="12.75">
      <c r="A364" s="33"/>
      <c r="B364" s="33"/>
    </row>
    <row r="365" spans="1:2" ht="12.75">
      <c r="A365" s="33"/>
      <c r="B365" s="33"/>
    </row>
    <row r="366" spans="1:2" ht="12.75">
      <c r="A366" s="33"/>
      <c r="B366" s="33"/>
    </row>
    <row r="367" spans="1:2" ht="12.75">
      <c r="A367" s="33"/>
      <c r="B367" s="33"/>
    </row>
    <row r="368" spans="1:2" ht="12.75">
      <c r="A368" s="33"/>
      <c r="B368" s="33"/>
    </row>
    <row r="369" spans="1:2" ht="12.75">
      <c r="A369" s="33"/>
      <c r="B369" s="33"/>
    </row>
    <row r="370" spans="1:2" ht="12.75">
      <c r="A370" s="33"/>
      <c r="B370" s="33"/>
    </row>
    <row r="371" spans="1:2" ht="12.75">
      <c r="A371" s="33"/>
      <c r="B371" s="33"/>
    </row>
    <row r="372" spans="1:2" ht="12.75">
      <c r="A372" s="33"/>
      <c r="B372" s="33"/>
    </row>
    <row r="373" spans="1:2" ht="12.75">
      <c r="A373" s="33"/>
      <c r="B373" s="33"/>
    </row>
    <row r="374" spans="1:2" ht="12.75">
      <c r="A374" s="33"/>
      <c r="B374" s="33"/>
    </row>
    <row r="375" spans="1:2" ht="12.75">
      <c r="A375" s="33"/>
      <c r="B375" s="33"/>
    </row>
    <row r="376" spans="1:2" ht="12.75">
      <c r="A376" s="33"/>
      <c r="B376" s="33"/>
    </row>
    <row r="377" spans="1:2" ht="12.75">
      <c r="A377" s="33"/>
      <c r="B377" s="33"/>
    </row>
    <row r="378" spans="1:2" ht="12.75">
      <c r="A378" s="33"/>
      <c r="B378" s="33"/>
    </row>
    <row r="379" spans="1:2" ht="12.75">
      <c r="A379" s="33"/>
      <c r="B379" s="33"/>
    </row>
    <row r="380" spans="1:2" ht="12.75">
      <c r="A380" s="33"/>
      <c r="B380" s="33"/>
    </row>
    <row r="381" spans="1:2" ht="12.75">
      <c r="A381" s="33"/>
      <c r="B381" s="33"/>
    </row>
    <row r="382" spans="1:2" ht="12.75">
      <c r="A382" s="33"/>
      <c r="B382" s="33"/>
    </row>
    <row r="383" spans="1:2" ht="12.75">
      <c r="A383" s="33"/>
      <c r="B383" s="33"/>
    </row>
    <row r="384" spans="1:2" ht="12.75">
      <c r="A384" s="33"/>
      <c r="B384" s="33"/>
    </row>
    <row r="385" spans="1:2" ht="12.75">
      <c r="A385" s="33"/>
      <c r="B385" s="33"/>
    </row>
    <row r="386" spans="1:2" ht="12.75">
      <c r="A386" s="33"/>
      <c r="B386" s="33"/>
    </row>
    <row r="387" spans="1:2" ht="12.75">
      <c r="A387" s="33"/>
      <c r="B387" s="33"/>
    </row>
    <row r="388" spans="1:2" ht="12.75">
      <c r="A388" s="33"/>
      <c r="B388" s="33"/>
    </row>
    <row r="389" spans="1:2" ht="12.75">
      <c r="A389" s="33"/>
      <c r="B389" s="33"/>
    </row>
    <row r="390" spans="1:2" ht="12.75">
      <c r="A390" s="33"/>
      <c r="B390" s="33"/>
    </row>
    <row r="391" spans="1:2" ht="12.75">
      <c r="A391" s="33"/>
      <c r="B391" s="33"/>
    </row>
    <row r="392" spans="1:2" ht="12.75">
      <c r="A392" s="33"/>
      <c r="B392" s="33"/>
    </row>
    <row r="393" spans="1:2" ht="12.75">
      <c r="A393" s="33"/>
      <c r="B393" s="33"/>
    </row>
    <row r="394" spans="1:2" ht="12.75">
      <c r="A394" s="33"/>
      <c r="B394" s="33"/>
    </row>
    <row r="395" spans="1:2" ht="12.75">
      <c r="A395" s="33"/>
      <c r="B395" s="33"/>
    </row>
    <row r="396" spans="1:2" ht="12.75">
      <c r="A396" s="33"/>
      <c r="B396" s="33"/>
    </row>
    <row r="397" spans="1:2" ht="12.75">
      <c r="A397" s="33"/>
      <c r="B397" s="33"/>
    </row>
    <row r="398" spans="1:2" ht="12.75">
      <c r="A398" s="33"/>
      <c r="B398" s="33"/>
    </row>
    <row r="399" spans="1:2" ht="12.75">
      <c r="A399" s="33"/>
      <c r="B399" s="33"/>
    </row>
    <row r="400" spans="1:2" ht="12.75">
      <c r="A400" s="33"/>
      <c r="B400" s="33"/>
    </row>
    <row r="401" spans="1:2" ht="12.75">
      <c r="A401" s="33"/>
      <c r="B401" s="33"/>
    </row>
    <row r="402" spans="1:2" ht="12.75">
      <c r="A402" s="33"/>
      <c r="B402" s="33"/>
    </row>
    <row r="403" spans="1:2" ht="12.75">
      <c r="A403" s="33"/>
      <c r="B403" s="33"/>
    </row>
    <row r="404" spans="1:2" ht="12.75">
      <c r="A404" s="33"/>
      <c r="B404" s="33"/>
    </row>
    <row r="405" spans="1:2" ht="12.75">
      <c r="A405" s="33"/>
      <c r="B405" s="33"/>
    </row>
    <row r="406" spans="1:2" ht="12.75">
      <c r="A406" s="33"/>
      <c r="B406" s="33"/>
    </row>
    <row r="407" spans="1:2" ht="12.75">
      <c r="A407" s="33"/>
      <c r="B407" s="33"/>
    </row>
    <row r="408" spans="1:2" ht="12.75">
      <c r="A408" s="33"/>
      <c r="B408" s="33"/>
    </row>
    <row r="409" spans="1:2" ht="12.75">
      <c r="A409" s="33"/>
      <c r="B409" s="33"/>
    </row>
    <row r="410" spans="1:2" ht="12.75">
      <c r="A410" s="33"/>
      <c r="B410" s="33"/>
    </row>
    <row r="411" spans="1:2" ht="12.75">
      <c r="A411" s="33"/>
      <c r="B411" s="33"/>
    </row>
    <row r="412" spans="1:2" ht="12.75">
      <c r="A412" s="33"/>
      <c r="B412" s="33"/>
    </row>
    <row r="413" spans="1:2" ht="12.75">
      <c r="A413" s="33"/>
      <c r="B413" s="33"/>
    </row>
    <row r="414" spans="1:2" ht="12.75">
      <c r="A414" s="33"/>
      <c r="B414" s="33"/>
    </row>
    <row r="415" spans="1:2" ht="12.75">
      <c r="A415" s="33"/>
      <c r="B415" s="33"/>
    </row>
    <row r="416" spans="1:2" ht="12.75">
      <c r="A416" s="33"/>
      <c r="B416" s="33"/>
    </row>
    <row r="417" spans="1:2" ht="12.75">
      <c r="A417" s="33"/>
      <c r="B417" s="33"/>
    </row>
    <row r="418" spans="1:2" ht="12.75">
      <c r="A418" s="33"/>
      <c r="B418" s="33"/>
    </row>
    <row r="419" spans="1:2" ht="12.75">
      <c r="A419" s="33"/>
      <c r="B419" s="33"/>
    </row>
    <row r="420" spans="1:2" ht="12.75">
      <c r="A420" s="33"/>
      <c r="B420" s="33"/>
    </row>
    <row r="421" spans="1:2" ht="12.75">
      <c r="A421" s="33"/>
      <c r="B421" s="33"/>
    </row>
    <row r="422" spans="1:2" ht="12.75">
      <c r="A422" s="33"/>
      <c r="B422" s="33"/>
    </row>
    <row r="423" spans="1:2" ht="12.75">
      <c r="A423" s="33"/>
      <c r="B423" s="33"/>
    </row>
    <row r="424" spans="1:2" ht="12.75">
      <c r="A424" s="33"/>
      <c r="B424" s="33"/>
    </row>
    <row r="425" spans="1:2" ht="12.75">
      <c r="A425" s="33"/>
      <c r="B425" s="33"/>
    </row>
    <row r="426" spans="1:2" ht="12.75">
      <c r="A426" s="33"/>
      <c r="B426" s="33"/>
    </row>
    <row r="427" spans="1:2" ht="12.75">
      <c r="A427" s="33"/>
      <c r="B427" s="33"/>
    </row>
    <row r="428" spans="1:2" ht="12.75">
      <c r="A428" s="33"/>
      <c r="B428" s="33"/>
    </row>
    <row r="429" spans="1:2" ht="12.75">
      <c r="A429" s="33"/>
      <c r="B429" s="33"/>
    </row>
    <row r="430" spans="1:2" ht="12.75">
      <c r="A430" s="33"/>
      <c r="B430" s="33"/>
    </row>
    <row r="431" spans="1:2" ht="12.75">
      <c r="A431" s="33"/>
      <c r="B431" s="33"/>
    </row>
    <row r="432" spans="1:2" ht="12.75">
      <c r="A432" s="33"/>
      <c r="B432" s="33"/>
    </row>
    <row r="433" spans="1:2" ht="12.75">
      <c r="A433" s="33"/>
      <c r="B433" s="33"/>
    </row>
    <row r="434" spans="1:2" ht="12.75">
      <c r="A434" s="33"/>
      <c r="B434" s="33"/>
    </row>
    <row r="435" spans="1:2" ht="12.75">
      <c r="A435" s="33"/>
      <c r="B435" s="33"/>
    </row>
    <row r="436" spans="1:2" ht="12.75">
      <c r="A436" s="33"/>
      <c r="B436" s="33"/>
    </row>
    <row r="437" spans="1:2" ht="12.75">
      <c r="A437" s="33"/>
      <c r="B437" s="33"/>
    </row>
    <row r="438" spans="1:2" ht="12.75">
      <c r="A438" s="33"/>
      <c r="B438" s="33"/>
    </row>
    <row r="439" spans="1:2" ht="12.75">
      <c r="A439" s="33"/>
      <c r="B439" s="33"/>
    </row>
    <row r="440" spans="1:2" ht="12.75">
      <c r="A440" s="33"/>
      <c r="B440" s="33"/>
    </row>
    <row r="441" spans="1:2" ht="12.75">
      <c r="A441" s="33"/>
      <c r="B441" s="33"/>
    </row>
    <row r="442" spans="1:2" ht="12.75">
      <c r="A442" s="33"/>
      <c r="B442" s="33"/>
    </row>
    <row r="443" spans="1:2" ht="12.75">
      <c r="A443" s="33"/>
      <c r="B443" s="33"/>
    </row>
    <row r="444" spans="1:2" ht="12.75">
      <c r="A444" s="33"/>
      <c r="B444" s="33"/>
    </row>
    <row r="445" spans="1:2" ht="12.75">
      <c r="A445" s="33"/>
      <c r="B445" s="33"/>
    </row>
    <row r="446" spans="1:2" ht="12.75">
      <c r="A446" s="33"/>
      <c r="B446" s="33"/>
    </row>
    <row r="447" spans="1:2" ht="12.75">
      <c r="A447" s="33"/>
      <c r="B447" s="33"/>
    </row>
    <row r="448" spans="1:2" ht="12.75">
      <c r="A448" s="33"/>
      <c r="B448" s="33"/>
    </row>
    <row r="449" spans="1:2" ht="12.75">
      <c r="A449" s="33"/>
      <c r="B449" s="33"/>
    </row>
    <row r="450" spans="1:2" ht="12.75">
      <c r="A450" s="33"/>
      <c r="B450" s="33"/>
    </row>
    <row r="451" spans="1:2" ht="12.75">
      <c r="A451" s="33"/>
      <c r="B451" s="33"/>
    </row>
    <row r="452" spans="1:2" ht="12.75">
      <c r="A452" s="33"/>
      <c r="B452" s="33"/>
    </row>
    <row r="453" spans="1:2" ht="12.75">
      <c r="A453" s="33"/>
      <c r="B453" s="33"/>
    </row>
    <row r="454" spans="1:2" ht="12.75">
      <c r="A454" s="33"/>
      <c r="B454" s="33"/>
    </row>
    <row r="455" spans="1:2" ht="12.75">
      <c r="A455" s="33"/>
      <c r="B455" s="33"/>
    </row>
    <row r="456" spans="1:2" ht="12.75">
      <c r="A456" s="33"/>
      <c r="B456" s="33"/>
    </row>
    <row r="457" spans="1:2" ht="12.75">
      <c r="A457" s="33"/>
      <c r="B457" s="33"/>
    </row>
    <row r="458" spans="1:2" ht="12.75">
      <c r="A458" s="33"/>
      <c r="B458" s="33"/>
    </row>
    <row r="459" spans="1:2" ht="12.75">
      <c r="A459" s="33"/>
      <c r="B459" s="33"/>
    </row>
    <row r="460" spans="1:2" ht="12.75">
      <c r="A460" s="33"/>
      <c r="B460" s="33"/>
    </row>
    <row r="461" spans="1:2" ht="12.75">
      <c r="A461" s="33"/>
      <c r="B461" s="33"/>
    </row>
    <row r="462" spans="1:2" ht="12.75">
      <c r="A462" s="33"/>
      <c r="B462" s="33"/>
    </row>
    <row r="463" spans="1:2" ht="12.75">
      <c r="A463" s="33"/>
      <c r="B463" s="33"/>
    </row>
    <row r="464" spans="1:2" ht="12.75">
      <c r="A464" s="33"/>
      <c r="B464" s="33"/>
    </row>
    <row r="465" spans="1:2" ht="12.75">
      <c r="A465" s="33"/>
      <c r="B465" s="33"/>
    </row>
    <row r="466" spans="1:2" ht="12.75">
      <c r="A466" s="33"/>
      <c r="B466" s="33"/>
    </row>
    <row r="467" spans="1:2" ht="12.75">
      <c r="A467" s="33"/>
      <c r="B467" s="33"/>
    </row>
    <row r="468" spans="1:2" ht="12.75">
      <c r="A468" s="33"/>
      <c r="B468" s="33"/>
    </row>
    <row r="469" spans="1:2" ht="12.75">
      <c r="A469" s="33"/>
      <c r="B469" s="33"/>
    </row>
    <row r="470" spans="1:2" ht="12.75">
      <c r="A470" s="33"/>
      <c r="B470" s="33"/>
    </row>
    <row r="471" spans="1:2" ht="12.75">
      <c r="A471" s="33"/>
      <c r="B471" s="33"/>
    </row>
    <row r="472" spans="1:2" ht="12.75">
      <c r="A472" s="33"/>
      <c r="B472" s="33"/>
    </row>
    <row r="473" spans="1:2" ht="12.75">
      <c r="A473" s="33"/>
      <c r="B473" s="33"/>
    </row>
    <row r="474" spans="1:2" ht="12.75">
      <c r="A474" s="33"/>
      <c r="B474" s="33"/>
    </row>
    <row r="475" spans="1:2" ht="12.75">
      <c r="A475" s="33"/>
      <c r="B475" s="33"/>
    </row>
    <row r="476" spans="1:2" ht="12.75">
      <c r="A476" s="33"/>
      <c r="B476" s="33"/>
    </row>
    <row r="477" spans="1:2" ht="12.75">
      <c r="A477" s="33"/>
      <c r="B477" s="33"/>
    </row>
    <row r="478" spans="1:2" ht="12.75">
      <c r="A478" s="33"/>
      <c r="B478" s="33"/>
    </row>
    <row r="479" spans="1:2" ht="12.75">
      <c r="A479" s="33"/>
      <c r="B479" s="33"/>
    </row>
    <row r="480" spans="1:2" ht="12.75">
      <c r="A480" s="33"/>
      <c r="B480" s="33"/>
    </row>
    <row r="481" spans="1:2" ht="12.75">
      <c r="A481" s="33"/>
      <c r="B481" s="33"/>
    </row>
    <row r="482" spans="1:2" ht="12.75">
      <c r="A482" s="33"/>
      <c r="B482" s="33"/>
    </row>
    <row r="483" spans="1:2" ht="12.75">
      <c r="A483" s="33"/>
      <c r="B483" s="33"/>
    </row>
    <row r="484" spans="1:2" ht="12.75">
      <c r="A484" s="33"/>
      <c r="B484" s="33"/>
    </row>
    <row r="485" spans="1:2" ht="12.75">
      <c r="A485" s="33"/>
      <c r="B485" s="33"/>
    </row>
    <row r="486" spans="1:2" ht="12.75">
      <c r="A486" s="33"/>
      <c r="B486" s="33"/>
    </row>
    <row r="487" spans="1:2" ht="12.75">
      <c r="A487" s="33"/>
      <c r="B487" s="33"/>
    </row>
    <row r="488" spans="1:2" ht="12.75">
      <c r="A488" s="33"/>
      <c r="B488" s="33"/>
    </row>
    <row r="489" spans="1:2" ht="12.75">
      <c r="A489" s="33"/>
      <c r="B489" s="33"/>
    </row>
    <row r="490" spans="1:2" ht="12.75">
      <c r="A490" s="33"/>
      <c r="B490" s="33"/>
    </row>
    <row r="491" spans="1:2" ht="12.75">
      <c r="A491" s="33"/>
      <c r="B491" s="33"/>
    </row>
    <row r="492" spans="1:2" ht="12.75">
      <c r="A492" s="33"/>
      <c r="B492" s="33"/>
    </row>
    <row r="493" spans="1:2" ht="12.75">
      <c r="A493" s="33"/>
      <c r="B493" s="33"/>
    </row>
    <row r="494" spans="1:2" ht="12.75">
      <c r="A494" s="33"/>
      <c r="B494" s="33"/>
    </row>
    <row r="495" spans="1:2" ht="12.75">
      <c r="A495" s="33"/>
      <c r="B495" s="33"/>
    </row>
    <row r="496" spans="1:2" ht="12.75">
      <c r="A496" s="33"/>
      <c r="B496" s="33"/>
    </row>
    <row r="497" spans="1:2" ht="12.75">
      <c r="A497" s="33"/>
      <c r="B497" s="33"/>
    </row>
    <row r="498" spans="1:2" ht="12.75">
      <c r="A498" s="33"/>
      <c r="B498" s="33"/>
    </row>
    <row r="499" spans="1:2" ht="12.75">
      <c r="A499" s="33"/>
      <c r="B499" s="33"/>
    </row>
    <row r="500" spans="1:2" ht="12.75">
      <c r="A500" s="33"/>
      <c r="B500" s="33"/>
    </row>
    <row r="501" spans="1:2" ht="12.75">
      <c r="A501" s="33"/>
      <c r="B501" s="33"/>
    </row>
    <row r="502" spans="1:2" ht="12.75">
      <c r="A502" s="33"/>
      <c r="B502" s="33"/>
    </row>
    <row r="503" spans="1:2" ht="12.75">
      <c r="A503" s="33"/>
      <c r="B503" s="33"/>
    </row>
    <row r="504" spans="1:2" ht="12.75">
      <c r="A504" s="33"/>
      <c r="B504" s="33"/>
    </row>
    <row r="505" spans="1:2" ht="12.75">
      <c r="A505" s="33"/>
      <c r="B505" s="33"/>
    </row>
    <row r="506" spans="1:2" ht="12.75">
      <c r="A506" s="33"/>
      <c r="B506" s="33"/>
    </row>
    <row r="507" spans="1:2" ht="12.75">
      <c r="A507" s="33"/>
      <c r="B507" s="33"/>
    </row>
    <row r="508" spans="1:2" ht="12.75">
      <c r="A508" s="33"/>
      <c r="B508" s="33"/>
    </row>
    <row r="509" spans="1:2" ht="12.75">
      <c r="A509" s="33"/>
      <c r="B509" s="33"/>
    </row>
    <row r="510" spans="1:2" ht="12.75">
      <c r="A510" s="33"/>
      <c r="B510" s="33"/>
    </row>
    <row r="511" spans="1:2" ht="12.75">
      <c r="A511" s="33"/>
      <c r="B511" s="33"/>
    </row>
    <row r="512" spans="1:2" ht="12.75">
      <c r="A512" s="33"/>
      <c r="B512" s="33"/>
    </row>
    <row r="513" spans="1:2" ht="12.75">
      <c r="A513" s="33"/>
      <c r="B513" s="33"/>
    </row>
    <row r="514" spans="1:2" ht="12.75">
      <c r="A514" s="33"/>
      <c r="B514" s="33"/>
    </row>
    <row r="515" spans="1:2" ht="12.75">
      <c r="A515" s="33"/>
      <c r="B515" s="33"/>
    </row>
    <row r="516" spans="1:2" ht="12.75">
      <c r="A516" s="33"/>
      <c r="B516" s="33"/>
    </row>
    <row r="517" spans="1:2" ht="12.75">
      <c r="A517" s="33"/>
      <c r="B517" s="33"/>
    </row>
    <row r="518" spans="1:2" ht="12.75">
      <c r="A518" s="33"/>
      <c r="B518" s="33"/>
    </row>
    <row r="519" spans="1:2" ht="12.75">
      <c r="A519" s="33"/>
      <c r="B519" s="33"/>
    </row>
    <row r="520" spans="1:2" ht="12.75">
      <c r="A520" s="33"/>
      <c r="B520" s="33"/>
    </row>
    <row r="521" spans="1:2" ht="12.75">
      <c r="A521" s="33"/>
      <c r="B521" s="33"/>
    </row>
    <row r="522" spans="1:2" ht="12.75">
      <c r="A522" s="33"/>
      <c r="B522" s="33"/>
    </row>
    <row r="523" spans="1:2" ht="12.75">
      <c r="A523" s="33"/>
      <c r="B523" s="33"/>
    </row>
    <row r="524" spans="1:2" ht="12.75">
      <c r="A524" s="33"/>
      <c r="B524" s="33"/>
    </row>
    <row r="525" spans="1:2" ht="12.75">
      <c r="A525" s="33"/>
      <c r="B525" s="33"/>
    </row>
    <row r="526" spans="1:2" ht="12.75">
      <c r="A526" s="33"/>
      <c r="B526" s="33"/>
    </row>
    <row r="527" spans="1:2" ht="12.75">
      <c r="A527" s="33"/>
      <c r="B527" s="33"/>
    </row>
    <row r="528" spans="1:2" ht="12.75">
      <c r="A528" s="33"/>
      <c r="B528" s="33"/>
    </row>
    <row r="529" spans="1:2" ht="12.75">
      <c r="A529" s="33"/>
      <c r="B529" s="33"/>
    </row>
    <row r="530" spans="1:2" ht="12.75">
      <c r="A530" s="33"/>
      <c r="B530" s="33"/>
    </row>
    <row r="531" spans="1:2" ht="12.75">
      <c r="A531" s="33"/>
      <c r="B531" s="33"/>
    </row>
    <row r="532" spans="1:2" ht="12.75">
      <c r="A532" s="33"/>
      <c r="B532" s="33"/>
    </row>
    <row r="533" spans="1:2" ht="12.75">
      <c r="A533" s="33"/>
      <c r="B533" s="33"/>
    </row>
    <row r="534" spans="1:2" ht="12.75">
      <c r="A534" s="33"/>
      <c r="B534" s="33"/>
    </row>
    <row r="535" spans="1:2" ht="12.75">
      <c r="A535" s="33"/>
      <c r="B535" s="33"/>
    </row>
    <row r="536" spans="1:2" ht="12.75">
      <c r="A536" s="33"/>
      <c r="B536" s="33"/>
    </row>
    <row r="537" spans="1:2" ht="12.75">
      <c r="A537" s="33"/>
      <c r="B537" s="33"/>
    </row>
    <row r="538" spans="1:2" ht="12.75">
      <c r="A538" s="33"/>
      <c r="B538" s="33"/>
    </row>
    <row r="539" spans="1:2" ht="12.75">
      <c r="A539" s="33"/>
      <c r="B539" s="33"/>
    </row>
    <row r="540" spans="1:2" ht="12.75">
      <c r="A540" s="33"/>
      <c r="B540" s="33"/>
    </row>
    <row r="541" spans="1:2" ht="12.75">
      <c r="A541" s="33"/>
      <c r="B541" s="33"/>
    </row>
    <row r="542" spans="1:2" ht="12.75">
      <c r="A542" s="33"/>
      <c r="B542" s="33"/>
    </row>
    <row r="543" spans="1:2" ht="12.75">
      <c r="A543" s="33"/>
      <c r="B543" s="33"/>
    </row>
    <row r="544" spans="1:2" ht="12.75">
      <c r="A544" s="33"/>
      <c r="B544" s="33"/>
    </row>
    <row r="545" spans="1:2" ht="12.75">
      <c r="A545" s="33"/>
      <c r="B545" s="33"/>
    </row>
    <row r="546" spans="1:2" ht="12.75">
      <c r="A546" s="33"/>
      <c r="B546" s="33"/>
    </row>
    <row r="547" spans="1:2" ht="12.75">
      <c r="A547" s="33"/>
      <c r="B547" s="33"/>
    </row>
    <row r="548" spans="1:2" ht="12.75">
      <c r="A548" s="33"/>
      <c r="B548" s="33"/>
    </row>
    <row r="549" spans="1:2" ht="12.75">
      <c r="A549" s="33"/>
      <c r="B549" s="33"/>
    </row>
    <row r="550" spans="1:2" ht="12.75">
      <c r="A550" s="33"/>
      <c r="B550" s="33"/>
    </row>
    <row r="551" spans="1:2" ht="12.75">
      <c r="A551" s="33"/>
      <c r="B551" s="33"/>
    </row>
    <row r="552" spans="1:2" ht="12.75">
      <c r="A552" s="33"/>
      <c r="B552" s="33"/>
    </row>
    <row r="553" spans="1:2" ht="12.75">
      <c r="A553" s="33"/>
      <c r="B553" s="33"/>
    </row>
    <row r="554" spans="1:2" ht="12.75">
      <c r="A554" s="33"/>
      <c r="B554" s="33"/>
    </row>
    <row r="555" spans="1:2" ht="12.75">
      <c r="A555" s="33"/>
      <c r="B555" s="33"/>
    </row>
    <row r="556" spans="1:2" ht="12.75">
      <c r="A556" s="33"/>
      <c r="B556" s="33"/>
    </row>
    <row r="557" spans="1:2" ht="12.75">
      <c r="A557" s="33"/>
      <c r="B557" s="33"/>
    </row>
    <row r="558" spans="1:2" ht="12.75">
      <c r="A558" s="33"/>
      <c r="B558" s="33"/>
    </row>
    <row r="559" spans="1:2" ht="12.75">
      <c r="A559" s="33"/>
      <c r="B559" s="33"/>
    </row>
    <row r="560" spans="1:2" ht="12.75">
      <c r="A560" s="33"/>
      <c r="B560" s="33"/>
    </row>
    <row r="561" spans="1:2" ht="12.75">
      <c r="A561" s="33"/>
      <c r="B561" s="33"/>
    </row>
    <row r="562" spans="1:2" ht="12.75">
      <c r="A562" s="33"/>
      <c r="B562" s="33"/>
    </row>
    <row r="563" spans="1:2" ht="12.75">
      <c r="A563" s="33"/>
      <c r="B563" s="33"/>
    </row>
    <row r="564" spans="1:2" ht="12.75">
      <c r="A564" s="33"/>
      <c r="B564" s="33"/>
    </row>
    <row r="565" spans="1:2" ht="12.75">
      <c r="A565" s="33"/>
      <c r="B565" s="33"/>
    </row>
    <row r="566" spans="1:2" ht="12.75">
      <c r="A566" s="33"/>
      <c r="B566" s="33"/>
    </row>
    <row r="567" spans="1:2" ht="12.75">
      <c r="A567" s="33"/>
      <c r="B567" s="33"/>
    </row>
    <row r="568" spans="1:2" ht="12.75">
      <c r="A568" s="33"/>
      <c r="B568" s="33"/>
    </row>
    <row r="569" spans="1:2" ht="12.75">
      <c r="A569" s="33"/>
      <c r="B569" s="33"/>
    </row>
    <row r="570" spans="1:2" ht="12.75">
      <c r="A570" s="33"/>
      <c r="B570" s="33"/>
    </row>
    <row r="571" spans="1:2" ht="12.75">
      <c r="A571" s="33"/>
      <c r="B571" s="33"/>
    </row>
    <row r="572" spans="1:2" ht="12.75">
      <c r="A572" s="33"/>
      <c r="B572" s="33"/>
    </row>
    <row r="573" spans="1:2" ht="12.75">
      <c r="A573" s="33"/>
      <c r="B573" s="33"/>
    </row>
    <row r="574" spans="1:2" ht="12.75">
      <c r="A574" s="33"/>
      <c r="B574" s="33"/>
    </row>
    <row r="575" spans="1:2" ht="12.75">
      <c r="A575" s="33"/>
      <c r="B575" s="33"/>
    </row>
    <row r="576" spans="1:2" ht="12.75">
      <c r="A576" s="33"/>
      <c r="B576" s="33"/>
    </row>
    <row r="577" spans="1:2" ht="12.75">
      <c r="A577" s="33"/>
      <c r="B577" s="33"/>
    </row>
    <row r="578" spans="1:2" ht="12.75">
      <c r="A578" s="33"/>
      <c r="B578" s="33"/>
    </row>
    <row r="579" spans="1:2" ht="12.75">
      <c r="A579" s="33"/>
      <c r="B579" s="33"/>
    </row>
    <row r="580" spans="1:2" ht="12.75">
      <c r="A580" s="33"/>
      <c r="B580" s="33"/>
    </row>
    <row r="581" spans="1:2" ht="12.75">
      <c r="A581" s="33"/>
      <c r="B581" s="33"/>
    </row>
    <row r="582" spans="1:2" ht="12.75">
      <c r="A582" s="33"/>
      <c r="B582" s="33"/>
    </row>
    <row r="583" spans="1:2" ht="12.75">
      <c r="A583" s="33"/>
      <c r="B583" s="33"/>
    </row>
    <row r="584" spans="1:2" ht="12.75">
      <c r="A584" s="33"/>
      <c r="B584" s="33"/>
    </row>
    <row r="585" spans="1:2" ht="12.75">
      <c r="A585" s="33"/>
      <c r="B585" s="33"/>
    </row>
    <row r="586" spans="1:2" ht="12.75">
      <c r="A586" s="33"/>
      <c r="B586" s="33"/>
    </row>
    <row r="587" spans="1:2" ht="12.75">
      <c r="A587" s="33"/>
      <c r="B587" s="33"/>
    </row>
    <row r="588" spans="1:2" ht="12.75">
      <c r="A588" s="33"/>
      <c r="B588" s="33"/>
    </row>
    <row r="589" spans="1:2" ht="12.75">
      <c r="A589" s="33"/>
      <c r="B589" s="33"/>
    </row>
    <row r="590" spans="1:2" ht="12.75">
      <c r="A590" s="33"/>
      <c r="B590" s="33"/>
    </row>
    <row r="591" spans="1:2" ht="12.75">
      <c r="A591" s="33"/>
      <c r="B591" s="33"/>
    </row>
    <row r="592" spans="1:2" ht="12.75">
      <c r="A592" s="33"/>
      <c r="B592" s="33"/>
    </row>
    <row r="593" spans="1:2" ht="12.75">
      <c r="A593" s="33"/>
      <c r="B593" s="33"/>
    </row>
    <row r="594" spans="1:2" ht="12.75">
      <c r="A594" s="33"/>
      <c r="B594" s="33"/>
    </row>
    <row r="595" spans="1:2" ht="12.75">
      <c r="A595" s="33"/>
      <c r="B595" s="33"/>
    </row>
    <row r="596" spans="1:2" ht="12.75">
      <c r="A596" s="33"/>
      <c r="B596" s="33"/>
    </row>
    <row r="597" spans="1:2" ht="12.75">
      <c r="A597" s="33"/>
      <c r="B597" s="33"/>
    </row>
    <row r="598" spans="1:2" ht="12.75">
      <c r="A598" s="33"/>
      <c r="B598" s="33"/>
    </row>
    <row r="599" spans="1:2" ht="12.75">
      <c r="A599" s="33"/>
      <c r="B599" s="33"/>
    </row>
    <row r="600" spans="1:2" ht="12.75">
      <c r="A600" s="33"/>
      <c r="B600" s="33"/>
    </row>
    <row r="601" spans="1:2" ht="12.75">
      <c r="A601" s="33"/>
      <c r="B601" s="33"/>
    </row>
    <row r="602" spans="1:2" ht="12.75">
      <c r="A602" s="33"/>
      <c r="B602" s="33"/>
    </row>
    <row r="603" spans="1:2" ht="12.75">
      <c r="A603" s="33"/>
      <c r="B603" s="33"/>
    </row>
    <row r="604" spans="1:2" ht="12.75">
      <c r="A604" s="33"/>
      <c r="B604" s="33"/>
    </row>
    <row r="605" spans="1:2" ht="12.75">
      <c r="A605" s="33"/>
      <c r="B605" s="33"/>
    </row>
    <row r="606" spans="1:2" ht="12.75">
      <c r="A606" s="33"/>
      <c r="B606" s="33"/>
    </row>
    <row r="607" spans="1:2" ht="12.75">
      <c r="A607" s="33"/>
      <c r="B607" s="33"/>
    </row>
    <row r="608" spans="1:2" ht="12.75">
      <c r="A608" s="33"/>
      <c r="B608" s="33"/>
    </row>
    <row r="609" spans="1:2" ht="12.75">
      <c r="A609" s="33"/>
      <c r="B609" s="33"/>
    </row>
    <row r="610" spans="1:2" ht="12.75">
      <c r="A610" s="33"/>
      <c r="B610" s="33"/>
    </row>
    <row r="611" spans="1:2" ht="12.75">
      <c r="A611" s="33"/>
      <c r="B611" s="33"/>
    </row>
    <row r="612" spans="1:2" ht="12.75">
      <c r="A612" s="33"/>
      <c r="B612" s="33"/>
    </row>
    <row r="613" spans="1:2" ht="12.75">
      <c r="A613" s="33"/>
      <c r="B613" s="33"/>
    </row>
    <row r="614" spans="1:2" ht="12.75">
      <c r="A614" s="33"/>
      <c r="B614" s="33"/>
    </row>
    <row r="615" spans="1:2" ht="12.75">
      <c r="A615" s="33"/>
      <c r="B615" s="33"/>
    </row>
    <row r="616" spans="1:2" ht="12.75">
      <c r="A616" s="33"/>
      <c r="B616" s="33"/>
    </row>
    <row r="617" spans="1:2" ht="12.75">
      <c r="A617" s="33"/>
      <c r="B617" s="33"/>
    </row>
    <row r="618" spans="1:2" ht="12.75">
      <c r="A618" s="33"/>
      <c r="B618" s="33"/>
    </row>
    <row r="619" spans="1:2" ht="12.75">
      <c r="A619" s="33"/>
      <c r="B619" s="33"/>
    </row>
    <row r="620" spans="1:2" ht="12.75">
      <c r="A620" s="33"/>
      <c r="B620" s="33"/>
    </row>
    <row r="621" spans="1:2" ht="12.75">
      <c r="A621" s="33"/>
      <c r="B621" s="33"/>
    </row>
    <row r="622" spans="1:2" ht="12.75">
      <c r="A622" s="33"/>
      <c r="B622" s="33"/>
    </row>
    <row r="623" spans="1:2" ht="12.75">
      <c r="A623" s="33"/>
      <c r="B623" s="33"/>
    </row>
    <row r="624" spans="1:2" ht="12.75">
      <c r="A624" s="33"/>
      <c r="B624" s="33"/>
    </row>
    <row r="625" spans="1:2" ht="12.75">
      <c r="A625" s="33"/>
      <c r="B625" s="33"/>
    </row>
    <row r="626" spans="1:2" ht="12.75">
      <c r="A626" s="33"/>
      <c r="B626" s="33"/>
    </row>
    <row r="627" spans="1:2" ht="12.75">
      <c r="A627" s="33"/>
      <c r="B627" s="33"/>
    </row>
    <row r="628" spans="1:2" ht="12.75">
      <c r="A628" s="33"/>
      <c r="B628" s="33"/>
    </row>
    <row r="629" spans="1:2" ht="12.75">
      <c r="A629" s="33"/>
      <c r="B629" s="33"/>
    </row>
    <row r="630" spans="1:2" ht="12.75">
      <c r="A630" s="33"/>
      <c r="B630" s="33"/>
    </row>
    <row r="631" spans="1:2" ht="12.75">
      <c r="A631" s="33"/>
      <c r="B631" s="33"/>
    </row>
    <row r="632" spans="1:2" ht="12.75">
      <c r="A632" s="33"/>
      <c r="B632" s="33"/>
    </row>
    <row r="633" spans="1:2" ht="12.75">
      <c r="A633" s="33"/>
      <c r="B633" s="33"/>
    </row>
    <row r="634" spans="1:2" ht="12.75">
      <c r="A634" s="33"/>
      <c r="B634" s="33"/>
    </row>
    <row r="635" spans="1:2" ht="12.75">
      <c r="A635" s="33"/>
      <c r="B635" s="33"/>
    </row>
    <row r="636" spans="1:2" ht="12.75">
      <c r="A636" s="33"/>
      <c r="B636" s="33"/>
    </row>
    <row r="637" spans="1:2" ht="12.75">
      <c r="A637" s="33"/>
      <c r="B637" s="33"/>
    </row>
    <row r="638" spans="1:2" ht="12.75">
      <c r="A638" s="33"/>
      <c r="B638" s="33"/>
    </row>
    <row r="639" spans="1:2" ht="12.75">
      <c r="A639" s="33"/>
      <c r="B639" s="33"/>
    </row>
    <row r="640" spans="1:2" ht="12.75">
      <c r="A640" s="33"/>
      <c r="B640" s="33"/>
    </row>
    <row r="641" spans="1:2" ht="12.75">
      <c r="A641" s="33"/>
      <c r="B641" s="33"/>
    </row>
    <row r="642" spans="1:2" ht="12.75">
      <c r="A642" s="33"/>
      <c r="B642" s="33"/>
    </row>
    <row r="643" spans="1:2" ht="12.75">
      <c r="A643" s="33"/>
      <c r="B643" s="33"/>
    </row>
    <row r="644" spans="1:2" ht="12.75">
      <c r="A644" s="33"/>
      <c r="B644" s="33"/>
    </row>
    <row r="645" spans="1:2" ht="12.75">
      <c r="A645" s="33"/>
      <c r="B645" s="33"/>
    </row>
    <row r="646" spans="1:2" ht="12.75">
      <c r="A646" s="33"/>
      <c r="B646" s="33"/>
    </row>
    <row r="647" spans="1:2" ht="12.75">
      <c r="A647" s="33"/>
      <c r="B647" s="33"/>
    </row>
    <row r="648" spans="1:2" ht="12.75">
      <c r="A648" s="33"/>
      <c r="B648" s="33"/>
    </row>
    <row r="649" spans="1:2" ht="12.75">
      <c r="A649" s="33"/>
      <c r="B649" s="33"/>
    </row>
    <row r="650" spans="1:2" ht="12.75">
      <c r="A650" s="33"/>
      <c r="B650" s="33"/>
    </row>
    <row r="651" spans="1:2" ht="12.75">
      <c r="A651" s="33"/>
      <c r="B651" s="33"/>
    </row>
    <row r="652" spans="1:2" ht="12.75">
      <c r="A652" s="33"/>
      <c r="B652" s="33"/>
    </row>
    <row r="653" spans="1:2" ht="12.75">
      <c r="A653" s="33"/>
      <c r="B653" s="33"/>
    </row>
    <row r="654" spans="1:2" ht="12.75">
      <c r="A654" s="33"/>
      <c r="B654" s="33"/>
    </row>
    <row r="655" spans="1:2" ht="12.75">
      <c r="A655" s="33"/>
      <c r="B655" s="33"/>
    </row>
    <row r="656" spans="1:2" ht="12.75">
      <c r="A656" s="33"/>
      <c r="B656" s="33"/>
    </row>
    <row r="657" spans="1:2" ht="12.75">
      <c r="A657" s="33"/>
      <c r="B657" s="33"/>
    </row>
    <row r="658" spans="1:2" ht="12.75">
      <c r="A658" s="33"/>
      <c r="B658" s="33"/>
    </row>
    <row r="659" spans="1:2" ht="12.75">
      <c r="A659" s="33"/>
      <c r="B659" s="33"/>
    </row>
    <row r="660" spans="1:2" ht="12.75">
      <c r="A660" s="33"/>
      <c r="B660" s="33"/>
    </row>
    <row r="661" spans="1:2" ht="12.75">
      <c r="A661" s="33"/>
      <c r="B661" s="33"/>
    </row>
    <row r="662" spans="1:2" ht="12.75">
      <c r="A662" s="33"/>
      <c r="B662" s="33"/>
    </row>
    <row r="663" spans="1:2" ht="12.75">
      <c r="A663" s="33"/>
      <c r="B663" s="33"/>
    </row>
    <row r="664" spans="1:2" ht="12.75">
      <c r="A664" s="33"/>
      <c r="B664" s="33"/>
    </row>
    <row r="665" spans="1:2" ht="12.75">
      <c r="A665" s="33"/>
      <c r="B665" s="33"/>
    </row>
    <row r="666" spans="1:2" ht="12.75">
      <c r="A666" s="33"/>
      <c r="B666" s="33"/>
    </row>
    <row r="667" spans="1:2" ht="12.75">
      <c r="A667" s="33"/>
      <c r="B667" s="33"/>
    </row>
    <row r="668" spans="1:2" ht="12.75">
      <c r="A668" s="33"/>
      <c r="B668" s="33"/>
    </row>
    <row r="669" spans="1:2" ht="12.75">
      <c r="A669" s="33"/>
      <c r="B669" s="33"/>
    </row>
    <row r="670" spans="1:2" ht="12.75">
      <c r="A670" s="33"/>
      <c r="B670" s="33"/>
    </row>
    <row r="671" spans="1:2" ht="12.75">
      <c r="A671" s="33"/>
      <c r="B671" s="33"/>
    </row>
    <row r="672" spans="1:2" ht="12.75">
      <c r="A672" s="33"/>
      <c r="B672" s="33"/>
    </row>
    <row r="673" spans="1:2" ht="12.75">
      <c r="A673" s="33"/>
      <c r="B673" s="33"/>
    </row>
    <row r="674" spans="1:2" ht="12.75">
      <c r="A674" s="33"/>
      <c r="B674" s="33"/>
    </row>
    <row r="675" spans="1:2" ht="12.75">
      <c r="A675" s="33"/>
      <c r="B675" s="33"/>
    </row>
    <row r="676" spans="1:2" ht="12.75">
      <c r="A676" s="33"/>
      <c r="B676" s="33"/>
    </row>
    <row r="677" spans="1:2" ht="12.75">
      <c r="A677" s="33"/>
      <c r="B677" s="33"/>
    </row>
    <row r="678" spans="1:2" ht="12.75">
      <c r="A678" s="33"/>
      <c r="B678" s="33"/>
    </row>
    <row r="679" spans="1:2" ht="12.75">
      <c r="A679" s="33"/>
      <c r="B679" s="33"/>
    </row>
    <row r="680" spans="1:2" ht="12.75">
      <c r="A680" s="33"/>
      <c r="B680" s="33"/>
    </row>
    <row r="681" spans="1:2" ht="12.75">
      <c r="A681" s="33"/>
      <c r="B681" s="33"/>
    </row>
    <row r="682" spans="1:2" ht="12.75">
      <c r="A682" s="33"/>
      <c r="B682" s="33"/>
    </row>
    <row r="683" spans="1:2" ht="12.75">
      <c r="A683" s="33"/>
      <c r="B683" s="33"/>
    </row>
    <row r="684" spans="1:2" ht="12.75">
      <c r="A684" s="33"/>
      <c r="B684" s="33"/>
    </row>
    <row r="685" spans="1:2" ht="12.75">
      <c r="A685" s="33"/>
      <c r="B685" s="33"/>
    </row>
    <row r="686" spans="1:2" ht="12.75">
      <c r="A686" s="33"/>
      <c r="B686" s="33"/>
    </row>
    <row r="687" spans="1:2" ht="12.75">
      <c r="A687" s="33"/>
      <c r="B687" s="33"/>
    </row>
    <row r="688" spans="1:2" ht="12.75">
      <c r="A688" s="33"/>
      <c r="B688" s="33"/>
    </row>
    <row r="689" spans="1:2" ht="12.75">
      <c r="A689" s="33"/>
      <c r="B689" s="33"/>
    </row>
    <row r="690" spans="1:2" ht="12.75">
      <c r="A690" s="33"/>
      <c r="B690" s="33"/>
    </row>
    <row r="691" spans="1:2" ht="12.75">
      <c r="A691" s="33"/>
      <c r="B691" s="33"/>
    </row>
    <row r="692" spans="1:2" ht="12.75">
      <c r="A692" s="33"/>
      <c r="B692" s="33"/>
    </row>
    <row r="693" spans="1:2" ht="12.75">
      <c r="A693" s="33"/>
      <c r="B693" s="33"/>
    </row>
    <row r="694" spans="1:2" ht="12.75">
      <c r="A694" s="33"/>
      <c r="B694" s="33"/>
    </row>
    <row r="695" spans="1:2" ht="12.75">
      <c r="A695" s="33"/>
      <c r="B695" s="33"/>
    </row>
    <row r="696" spans="1:2" ht="12.75">
      <c r="A696" s="33"/>
      <c r="B696" s="33"/>
    </row>
    <row r="697" spans="1:2" ht="12.75">
      <c r="A697" s="33"/>
      <c r="B697" s="33"/>
    </row>
    <row r="698" spans="1:2" ht="12.75">
      <c r="A698" s="33"/>
      <c r="B698" s="33"/>
    </row>
    <row r="699" spans="1:2" ht="12.75">
      <c r="A699" s="33"/>
      <c r="B699" s="33"/>
    </row>
    <row r="700" spans="1:2" ht="12.75">
      <c r="A700" s="33"/>
      <c r="B700" s="33"/>
    </row>
    <row r="701" spans="1:2" ht="12.75">
      <c r="A701" s="33"/>
      <c r="B701" s="33"/>
    </row>
    <row r="702" spans="1:2" ht="12.75">
      <c r="A702" s="33"/>
      <c r="B702" s="33"/>
    </row>
    <row r="703" spans="1:2" ht="12.75">
      <c r="A703" s="33"/>
      <c r="B703" s="33"/>
    </row>
    <row r="704" spans="1:2" ht="12.75">
      <c r="A704" s="33"/>
      <c r="B704" s="33"/>
    </row>
    <row r="705" spans="1:2" ht="12.75">
      <c r="A705" s="33"/>
      <c r="B705" s="33"/>
    </row>
    <row r="706" spans="1:2" ht="12.75">
      <c r="A706" s="33"/>
      <c r="B706" s="33"/>
    </row>
    <row r="707" spans="1:2" ht="12.75">
      <c r="A707" s="33"/>
      <c r="B707" s="33"/>
    </row>
    <row r="708" spans="1:2" ht="12.75">
      <c r="A708" s="33"/>
      <c r="B708" s="33"/>
    </row>
    <row r="709" spans="1:2" ht="12.75">
      <c r="A709" s="33"/>
      <c r="B709" s="33"/>
    </row>
    <row r="710" spans="1:2" ht="12.75">
      <c r="A710" s="33"/>
      <c r="B710" s="33"/>
    </row>
    <row r="711" spans="1:2" ht="12.75">
      <c r="A711" s="33"/>
      <c r="B711" s="33"/>
    </row>
    <row r="712" spans="1:2" ht="12.75">
      <c r="A712" s="33"/>
      <c r="B712" s="33"/>
    </row>
    <row r="713" spans="1:2" ht="12.75">
      <c r="A713" s="33"/>
      <c r="B713" s="33"/>
    </row>
    <row r="714" spans="1:2" ht="12.75">
      <c r="A714" s="33"/>
      <c r="B714" s="33"/>
    </row>
    <row r="715" spans="1:2" ht="12.75">
      <c r="A715" s="33"/>
      <c r="B715" s="33"/>
    </row>
    <row r="716" spans="1:2" ht="12.75">
      <c r="A716" s="33"/>
      <c r="B716" s="33"/>
    </row>
    <row r="717" spans="1:2" ht="12.75">
      <c r="A717" s="33"/>
      <c r="B717" s="33"/>
    </row>
    <row r="718" spans="1:2" ht="12.75">
      <c r="A718" s="33"/>
      <c r="B718" s="33"/>
    </row>
    <row r="719" spans="1:2" ht="12.75">
      <c r="A719" s="33"/>
      <c r="B719" s="33"/>
    </row>
    <row r="720" spans="1:2" ht="12.75">
      <c r="A720" s="33"/>
      <c r="B720" s="33"/>
    </row>
    <row r="721" spans="1:2" ht="12.75">
      <c r="A721" s="33"/>
      <c r="B721" s="33"/>
    </row>
    <row r="722" spans="1:2" ht="12.75">
      <c r="A722" s="33"/>
      <c r="B722" s="33"/>
    </row>
    <row r="723" spans="1:2" ht="12.75">
      <c r="A723" s="33"/>
      <c r="B723" s="33"/>
    </row>
    <row r="724" spans="1:2" ht="12.75">
      <c r="A724" s="33"/>
      <c r="B724" s="33"/>
    </row>
    <row r="725" spans="1:2" ht="12.75">
      <c r="A725" s="33"/>
      <c r="B725" s="33"/>
    </row>
    <row r="726" spans="1:2" ht="12.75">
      <c r="A726" s="33"/>
      <c r="B726" s="33"/>
    </row>
    <row r="727" spans="1:2" ht="12.75">
      <c r="A727" s="33"/>
      <c r="B727" s="33"/>
    </row>
    <row r="728" spans="1:2" ht="12.75">
      <c r="A728" s="33"/>
      <c r="B728" s="33"/>
    </row>
    <row r="729" spans="1:2" ht="12.75">
      <c r="A729" s="33"/>
      <c r="B729" s="33"/>
    </row>
    <row r="730" spans="1:2" ht="12.75">
      <c r="A730" s="33"/>
      <c r="B730" s="33"/>
    </row>
    <row r="731" spans="1:2" ht="12.75">
      <c r="A731" s="33"/>
      <c r="B731" s="33"/>
    </row>
    <row r="732" spans="1:2" ht="12.75">
      <c r="A732" s="33"/>
      <c r="B732" s="33"/>
    </row>
    <row r="733" spans="1:2" ht="12.75">
      <c r="A733" s="33"/>
      <c r="B733" s="33"/>
    </row>
    <row r="734" spans="1:2" ht="12.75">
      <c r="A734" s="33"/>
      <c r="B734" s="33"/>
    </row>
    <row r="735" spans="1:2" ht="12.75">
      <c r="A735" s="33"/>
      <c r="B735" s="33"/>
    </row>
    <row r="736" spans="1:2" ht="12.75">
      <c r="A736" s="33"/>
      <c r="B736" s="33"/>
    </row>
    <row r="737" spans="1:2" ht="12.75">
      <c r="A737" s="33"/>
      <c r="B737" s="33"/>
    </row>
    <row r="738" spans="1:2" ht="12.75">
      <c r="A738" s="33"/>
      <c r="B738" s="33"/>
    </row>
    <row r="739" spans="1:2" ht="12.75">
      <c r="A739" s="33"/>
      <c r="B739" s="33"/>
    </row>
    <row r="740" spans="1:2" ht="12.75">
      <c r="A740" s="33"/>
      <c r="B740" s="33"/>
    </row>
    <row r="741" spans="1:2" ht="12.75">
      <c r="A741" s="33"/>
      <c r="B741" s="33"/>
    </row>
    <row r="742" spans="1:2" ht="12.75">
      <c r="A742" s="33"/>
      <c r="B742" s="33"/>
    </row>
    <row r="743" spans="1:2" ht="12.75">
      <c r="A743" s="33"/>
      <c r="B743" s="33"/>
    </row>
    <row r="744" spans="1:2" ht="12.75">
      <c r="A744" s="33"/>
      <c r="B744" s="33"/>
    </row>
    <row r="745" spans="1:2" ht="12.75">
      <c r="A745" s="33"/>
      <c r="B745" s="33"/>
    </row>
    <row r="746" spans="1:2" ht="12.75">
      <c r="A746" s="33"/>
      <c r="B746" s="33"/>
    </row>
    <row r="747" spans="1:2" ht="12.75">
      <c r="A747" s="33"/>
      <c r="B747" s="33"/>
    </row>
    <row r="748" spans="1:2" ht="12.75">
      <c r="A748" s="33"/>
      <c r="B748" s="33"/>
    </row>
    <row r="749" spans="1:2" ht="12.75">
      <c r="A749" s="33"/>
      <c r="B749" s="33"/>
    </row>
    <row r="750" spans="1:2" ht="12.75">
      <c r="A750" s="33"/>
      <c r="B750" s="33"/>
    </row>
    <row r="751" spans="1:2" ht="12.75">
      <c r="A751" s="33"/>
      <c r="B751" s="33"/>
    </row>
    <row r="752" spans="1:2" ht="12.75">
      <c r="A752" s="33"/>
      <c r="B752" s="33"/>
    </row>
    <row r="753" spans="1:2" ht="12.75">
      <c r="A753" s="33"/>
      <c r="B753" s="33"/>
    </row>
    <row r="754" spans="1:2" ht="12.75">
      <c r="A754" s="33"/>
      <c r="B754" s="33"/>
    </row>
    <row r="755" spans="1:2" ht="12.75">
      <c r="A755" s="33"/>
      <c r="B755" s="33"/>
    </row>
    <row r="756" spans="1:2" ht="12.75">
      <c r="A756" s="33"/>
      <c r="B756" s="33"/>
    </row>
    <row r="757" spans="1:2" ht="12.75">
      <c r="A757" s="33"/>
      <c r="B757" s="33"/>
    </row>
    <row r="758" spans="1:2" ht="12.75">
      <c r="A758" s="33"/>
      <c r="B758" s="33"/>
    </row>
    <row r="759" spans="1:2" ht="12.75">
      <c r="A759" s="33"/>
      <c r="B759" s="33"/>
    </row>
    <row r="760" spans="1:2" ht="12.75">
      <c r="A760" s="33"/>
      <c r="B760" s="33"/>
    </row>
    <row r="761" spans="1:2" ht="12.75">
      <c r="A761" s="33"/>
      <c r="B761" s="33"/>
    </row>
    <row r="762" spans="1:2" ht="12.75">
      <c r="A762" s="33"/>
      <c r="B762" s="33"/>
    </row>
    <row r="763" spans="1:2" ht="12.75">
      <c r="A763" s="33"/>
      <c r="B763" s="33"/>
    </row>
    <row r="764" spans="1:2" ht="12.75">
      <c r="A764" s="33"/>
      <c r="B764" s="33"/>
    </row>
    <row r="765" spans="1:2" ht="12.75">
      <c r="A765" s="33"/>
      <c r="B765" s="33"/>
    </row>
    <row r="766" spans="1:2" ht="12.75">
      <c r="A766" s="33"/>
      <c r="B766" s="33"/>
    </row>
    <row r="767" spans="1:2" ht="12.75">
      <c r="A767" s="33"/>
      <c r="B767" s="33"/>
    </row>
    <row r="768" spans="1:2" ht="12.75">
      <c r="A768" s="33"/>
      <c r="B768" s="33"/>
    </row>
    <row r="769" spans="1:2" ht="12.75">
      <c r="A769" s="33"/>
      <c r="B769" s="33"/>
    </row>
    <row r="770" spans="1:2" ht="12.75">
      <c r="A770" s="33"/>
      <c r="B770" s="33"/>
    </row>
    <row r="771" spans="1:2" ht="12.75">
      <c r="A771" s="33"/>
      <c r="B771" s="33"/>
    </row>
    <row r="772" spans="1:2" ht="12.75">
      <c r="A772" s="33"/>
      <c r="B772" s="33"/>
    </row>
    <row r="773" spans="1:2" ht="12.75">
      <c r="A773" s="33"/>
      <c r="B773" s="33"/>
    </row>
    <row r="774" spans="1:2" ht="12.75">
      <c r="A774" s="33"/>
      <c r="B774" s="33"/>
    </row>
    <row r="775" spans="1:2" ht="12.75">
      <c r="A775" s="33"/>
      <c r="B775" s="33"/>
    </row>
    <row r="776" spans="1:2" ht="12.75">
      <c r="A776" s="33"/>
      <c r="B776" s="33"/>
    </row>
    <row r="777" spans="1:2" ht="12.75">
      <c r="A777" s="33"/>
      <c r="B777" s="33"/>
    </row>
    <row r="778" spans="1:2" ht="12.75">
      <c r="A778" s="33"/>
      <c r="B778" s="33"/>
    </row>
    <row r="779" spans="1:2" ht="12.75">
      <c r="A779" s="33"/>
      <c r="B779" s="33"/>
    </row>
    <row r="780" spans="1:2" ht="12.75">
      <c r="A780" s="33"/>
      <c r="B780" s="33"/>
    </row>
    <row r="781" spans="1:2" ht="12.75">
      <c r="A781" s="33"/>
      <c r="B781" s="33"/>
    </row>
    <row r="782" spans="1:2" ht="12.75">
      <c r="A782" s="33"/>
      <c r="B782" s="33"/>
    </row>
    <row r="783" spans="1:2" ht="12.75">
      <c r="A783" s="33"/>
      <c r="B783" s="33"/>
    </row>
    <row r="784" spans="1:2" ht="12.75">
      <c r="A784" s="33"/>
      <c r="B784" s="33"/>
    </row>
    <row r="785" spans="1:2" ht="12.75">
      <c r="A785" s="33"/>
      <c r="B785" s="33"/>
    </row>
    <row r="786" spans="1:2" ht="12.75">
      <c r="A786" s="33"/>
      <c r="B786" s="33"/>
    </row>
    <row r="787" spans="1:2" ht="12.75">
      <c r="A787" s="33"/>
      <c r="B787" s="33"/>
    </row>
    <row r="788" spans="1:2" ht="12.75">
      <c r="A788" s="33"/>
      <c r="B788" s="33"/>
    </row>
    <row r="789" spans="1:2" ht="12.75">
      <c r="A789" s="33"/>
      <c r="B789" s="33"/>
    </row>
    <row r="790" spans="1:2" ht="12.75">
      <c r="A790" s="33"/>
      <c r="B790" s="33"/>
    </row>
    <row r="791" spans="1:2" ht="12.75">
      <c r="A791" s="33"/>
      <c r="B791" s="33"/>
    </row>
    <row r="792" spans="1:2" ht="12.75">
      <c r="A792" s="33"/>
      <c r="B792" s="33"/>
    </row>
    <row r="793" spans="1:2" ht="12.75">
      <c r="A793" s="33"/>
      <c r="B793" s="33"/>
    </row>
    <row r="794" spans="1:2" ht="12.75">
      <c r="A794" s="33"/>
      <c r="B794" s="33"/>
    </row>
    <row r="795" spans="1:2" ht="12.75">
      <c r="A795" s="33"/>
      <c r="B795" s="33"/>
    </row>
    <row r="796" spans="1:2" ht="12.75">
      <c r="A796" s="33"/>
      <c r="B796" s="33"/>
    </row>
    <row r="797" spans="1:2" ht="12.75">
      <c r="A797" s="33"/>
      <c r="B797" s="33"/>
    </row>
    <row r="798" spans="1:2" ht="12.75">
      <c r="A798" s="33"/>
      <c r="B798" s="33"/>
    </row>
    <row r="799" spans="1:2" ht="12.75">
      <c r="A799" s="33"/>
      <c r="B799" s="33"/>
    </row>
    <row r="800" spans="1:2" ht="12.75">
      <c r="A800" s="33"/>
      <c r="B800" s="33"/>
    </row>
    <row r="801" spans="1:2" ht="12.75">
      <c r="A801" s="33"/>
      <c r="B801" s="33"/>
    </row>
    <row r="802" spans="1:2" ht="12.75">
      <c r="A802" s="33"/>
      <c r="B802" s="33"/>
    </row>
    <row r="803" spans="1:2" ht="12.75">
      <c r="A803" s="33"/>
      <c r="B803" s="33"/>
    </row>
    <row r="804" spans="1:2" ht="12.75">
      <c r="A804" s="33"/>
      <c r="B804" s="33"/>
    </row>
    <row r="805" spans="1:2" ht="12.75">
      <c r="A805" s="33"/>
      <c r="B805" s="33"/>
    </row>
    <row r="806" spans="1:2" ht="12.75">
      <c r="A806" s="33"/>
      <c r="B806" s="33"/>
    </row>
    <row r="807" spans="1:2" ht="12.75">
      <c r="A807" s="33"/>
      <c r="B807" s="33"/>
    </row>
    <row r="808" spans="1:2" ht="12.75">
      <c r="A808" s="33"/>
      <c r="B808" s="33"/>
    </row>
    <row r="809" spans="1:2" ht="12.75">
      <c r="A809" s="33"/>
      <c r="B809" s="33"/>
    </row>
    <row r="810" spans="1:2" ht="12.75">
      <c r="A810" s="33"/>
      <c r="B810" s="33"/>
    </row>
    <row r="811" spans="1:2" ht="12.75">
      <c r="A811" s="33"/>
      <c r="B811" s="33"/>
    </row>
    <row r="812" spans="1:2" ht="12.75">
      <c r="A812" s="33"/>
      <c r="B812" s="33"/>
    </row>
    <row r="813" spans="1:2" ht="12.75">
      <c r="A813" s="33"/>
      <c r="B813" s="33"/>
    </row>
    <row r="814" spans="1:2" ht="12.75">
      <c r="A814" s="33"/>
      <c r="B814" s="33"/>
    </row>
    <row r="815" spans="1:2" ht="12.75">
      <c r="A815" s="33"/>
      <c r="B815" s="33"/>
    </row>
    <row r="816" spans="1:2" ht="12.75">
      <c r="A816" s="33"/>
      <c r="B816" s="33"/>
    </row>
    <row r="817" spans="1:2" ht="12.75">
      <c r="A817" s="33"/>
      <c r="B817" s="33"/>
    </row>
    <row r="818" spans="1:2" ht="12.75">
      <c r="A818" s="33"/>
      <c r="B818" s="33"/>
    </row>
    <row r="819" spans="1:2" ht="12.75">
      <c r="A819" s="33"/>
      <c r="B819" s="33"/>
    </row>
    <row r="820" spans="1:2" ht="12.75">
      <c r="A820" s="33"/>
      <c r="B820" s="33"/>
    </row>
    <row r="821" spans="1:2" ht="12.75">
      <c r="A821" s="33"/>
      <c r="B821" s="33"/>
    </row>
    <row r="822" spans="1:2" ht="12.75">
      <c r="A822" s="33"/>
      <c r="B822" s="33"/>
    </row>
    <row r="823" spans="1:2" ht="12.75">
      <c r="A823" s="33"/>
      <c r="B823" s="33"/>
    </row>
    <row r="824" spans="1:2" ht="12.75">
      <c r="A824" s="33"/>
      <c r="B824" s="33"/>
    </row>
    <row r="825" spans="1:2" ht="12.75">
      <c r="A825" s="33"/>
      <c r="B825" s="33"/>
    </row>
    <row r="826" spans="1:2" ht="12.75">
      <c r="A826" s="33"/>
      <c r="B826" s="33"/>
    </row>
    <row r="827" spans="1:2" ht="12.75">
      <c r="A827" s="33"/>
      <c r="B827" s="33"/>
    </row>
    <row r="828" spans="1:2" ht="12.75">
      <c r="A828" s="33"/>
      <c r="B828" s="33"/>
    </row>
    <row r="829" spans="1:2" ht="12.75">
      <c r="A829" s="33"/>
      <c r="B829" s="33"/>
    </row>
    <row r="830" spans="1:2" ht="12.75">
      <c r="A830" s="33"/>
      <c r="B830" s="33"/>
    </row>
    <row r="831" spans="1:2" ht="12.75">
      <c r="A831" s="33"/>
      <c r="B831" s="33"/>
    </row>
    <row r="832" spans="1:2" ht="12.75">
      <c r="A832" s="33"/>
      <c r="B832" s="33"/>
    </row>
    <row r="833" spans="1:2" ht="12.75">
      <c r="A833" s="33"/>
      <c r="B833" s="33"/>
    </row>
    <row r="834" spans="1:2" ht="12.75">
      <c r="A834" s="33"/>
      <c r="B834" s="33"/>
    </row>
    <row r="835" spans="1:2" ht="12.75">
      <c r="A835" s="33"/>
      <c r="B835" s="33"/>
    </row>
    <row r="836" spans="1:2" ht="12.75">
      <c r="A836" s="33"/>
      <c r="B836" s="33"/>
    </row>
    <row r="837" spans="1:2" ht="12.75">
      <c r="A837" s="33"/>
      <c r="B837" s="33"/>
    </row>
    <row r="838" spans="1:2" ht="12.75">
      <c r="A838" s="33"/>
      <c r="B838" s="33"/>
    </row>
    <row r="839" spans="1:2" ht="12.75">
      <c r="A839" s="33"/>
      <c r="B839" s="33"/>
    </row>
    <row r="840" spans="1:2" ht="12.75">
      <c r="A840" s="33"/>
      <c r="B840" s="33"/>
    </row>
    <row r="841" spans="1:2" ht="12.75">
      <c r="A841" s="33"/>
      <c r="B841" s="33"/>
    </row>
    <row r="842" spans="1:2" ht="12.75">
      <c r="A842" s="33"/>
      <c r="B842" s="33"/>
    </row>
    <row r="843" spans="1:2" ht="12.75">
      <c r="A843" s="33"/>
      <c r="B843" s="33"/>
    </row>
    <row r="844" spans="1:2" ht="12.75">
      <c r="A844" s="33"/>
      <c r="B844" s="33"/>
    </row>
    <row r="845" spans="1:2" ht="12.75">
      <c r="A845" s="33"/>
      <c r="B845" s="33"/>
    </row>
    <row r="846" spans="1:2" ht="12.75">
      <c r="A846" s="33"/>
      <c r="B846" s="33"/>
    </row>
    <row r="847" spans="1:2" ht="12.75">
      <c r="A847" s="33"/>
      <c r="B847" s="33"/>
    </row>
    <row r="848" spans="1:2" ht="12.75">
      <c r="A848" s="33"/>
      <c r="B848" s="33"/>
    </row>
    <row r="849" spans="1:2" ht="12.75">
      <c r="A849" s="33"/>
      <c r="B849" s="33"/>
    </row>
    <row r="850" spans="1:2" ht="12.75">
      <c r="A850" s="33"/>
      <c r="B850" s="33"/>
    </row>
    <row r="851" spans="1:2" ht="12.75">
      <c r="A851" s="33"/>
      <c r="B851" s="33"/>
    </row>
    <row r="852" spans="1:2" ht="12.75">
      <c r="A852" s="33"/>
      <c r="B852" s="33"/>
    </row>
    <row r="853" spans="1:2" ht="12.75">
      <c r="A853" s="33"/>
      <c r="B853" s="33"/>
    </row>
    <row r="854" spans="1:2" ht="12.75">
      <c r="A854" s="33"/>
      <c r="B854" s="33"/>
    </row>
    <row r="855" spans="1:2" ht="12.75">
      <c r="A855" s="33"/>
      <c r="B855" s="33"/>
    </row>
    <row r="856" spans="1:2" ht="12.75">
      <c r="A856" s="33"/>
      <c r="B856" s="33"/>
    </row>
    <row r="857" spans="1:2" ht="12.75">
      <c r="A857" s="33"/>
      <c r="B857" s="33"/>
    </row>
    <row r="858" spans="1:2" ht="12.75">
      <c r="A858" s="33"/>
      <c r="B858" s="33"/>
    </row>
    <row r="859" spans="1:2" ht="12.75">
      <c r="A859" s="33"/>
      <c r="B859" s="33"/>
    </row>
    <row r="860" spans="1:2" ht="12.75">
      <c r="A860" s="33"/>
      <c r="B860" s="33"/>
    </row>
    <row r="861" spans="1:2" ht="12.75">
      <c r="A861" s="33"/>
      <c r="B861" s="33"/>
    </row>
    <row r="862" spans="1:2" ht="12.75">
      <c r="A862" s="33"/>
      <c r="B862" s="33"/>
    </row>
    <row r="863" spans="1:2" ht="12.75">
      <c r="A863" s="33"/>
      <c r="B863" s="33"/>
    </row>
    <row r="864" spans="1:2" ht="12.75">
      <c r="A864" s="33"/>
      <c r="B864" s="33"/>
    </row>
    <row r="865" spans="1:2" ht="12.75">
      <c r="A865" s="33"/>
      <c r="B865" s="33"/>
    </row>
    <row r="866" spans="1:2" ht="12.75">
      <c r="A866" s="33"/>
      <c r="B866" s="33"/>
    </row>
    <row r="867" spans="1:2" ht="12.75">
      <c r="A867" s="33"/>
      <c r="B867" s="33"/>
    </row>
    <row r="868" spans="1:2" ht="12.75">
      <c r="A868" s="33"/>
      <c r="B868" s="33"/>
    </row>
    <row r="869" spans="1:2" ht="12.75">
      <c r="A869" s="33"/>
      <c r="B869" s="33"/>
    </row>
    <row r="870" spans="1:2" ht="12.75">
      <c r="A870" s="33"/>
      <c r="B870" s="33"/>
    </row>
    <row r="871" spans="1:2" ht="12.75">
      <c r="A871" s="33"/>
      <c r="B871" s="33"/>
    </row>
    <row r="872" spans="1:2" ht="12.75">
      <c r="A872" s="33"/>
      <c r="B872" s="33"/>
    </row>
    <row r="873" spans="1:2" ht="12.75">
      <c r="A873" s="33"/>
      <c r="B873" s="33"/>
    </row>
    <row r="874" spans="1:2" ht="12.75">
      <c r="A874" s="33"/>
      <c r="B874" s="33"/>
    </row>
    <row r="875" spans="1:2" ht="12.75">
      <c r="A875" s="33"/>
      <c r="B875" s="33"/>
    </row>
    <row r="876" spans="1:2" ht="12.75">
      <c r="A876" s="33"/>
      <c r="B876" s="33"/>
    </row>
    <row r="877" spans="1:2" ht="12.75">
      <c r="A877" s="33"/>
      <c r="B877" s="33"/>
    </row>
    <row r="878" spans="1:2" ht="12.75">
      <c r="A878" s="33"/>
      <c r="B878" s="33"/>
    </row>
    <row r="879" spans="1:2" ht="12.75">
      <c r="A879" s="33"/>
      <c r="B879" s="33"/>
    </row>
    <row r="880" spans="1:2" ht="12.75">
      <c r="A880" s="33"/>
      <c r="B880" s="33"/>
    </row>
    <row r="881" spans="1:2" ht="12.75">
      <c r="A881" s="33"/>
      <c r="B881" s="33"/>
    </row>
    <row r="882" spans="1:2" ht="12.75">
      <c r="A882" s="33"/>
      <c r="B882" s="33"/>
    </row>
    <row r="883" spans="1:2" ht="12.75">
      <c r="A883" s="33"/>
      <c r="B883" s="33"/>
    </row>
    <row r="884" spans="1:2" ht="12.75">
      <c r="A884" s="33"/>
      <c r="B884" s="33"/>
    </row>
    <row r="885" spans="1:2" ht="12.75">
      <c r="A885" s="33"/>
      <c r="B885" s="33"/>
    </row>
    <row r="886" spans="1:2" ht="12.75">
      <c r="A886" s="33"/>
      <c r="B886" s="33"/>
    </row>
    <row r="887" spans="1:2" ht="12.75">
      <c r="A887" s="33"/>
      <c r="B887" s="33"/>
    </row>
    <row r="888" spans="1:2" ht="12.75">
      <c r="A888" s="33"/>
      <c r="B888" s="33"/>
    </row>
    <row r="889" spans="1:2" ht="12.75">
      <c r="A889" s="33"/>
      <c r="B889" s="33"/>
    </row>
    <row r="890" spans="1:2" ht="12.75">
      <c r="A890" s="33"/>
      <c r="B890" s="33"/>
    </row>
    <row r="891" spans="1:2" ht="12.75">
      <c r="A891" s="33"/>
      <c r="B891" s="33"/>
    </row>
    <row r="892" spans="1:2" ht="12.75">
      <c r="A892" s="33"/>
      <c r="B892" s="33"/>
    </row>
    <row r="893" spans="1:2" ht="12.75">
      <c r="A893" s="33"/>
      <c r="B893" s="33"/>
    </row>
    <row r="894" spans="1:2" ht="12.75">
      <c r="A894" s="33"/>
      <c r="B894" s="33"/>
    </row>
    <row r="895" spans="1:2" ht="12.75">
      <c r="A895" s="33"/>
      <c r="B895" s="33"/>
    </row>
    <row r="896" spans="1:2" ht="12.75">
      <c r="A896" s="33"/>
      <c r="B896" s="33"/>
    </row>
    <row r="897" spans="1:2" ht="12.75">
      <c r="A897" s="33"/>
      <c r="B897" s="33"/>
    </row>
    <row r="898" spans="1:2" ht="12.75">
      <c r="A898" s="33"/>
      <c r="B898" s="33"/>
    </row>
    <row r="899" spans="1:2" ht="12.75">
      <c r="A899" s="33"/>
      <c r="B899" s="33"/>
    </row>
    <row r="900" spans="1:2" ht="12.75">
      <c r="A900" s="33"/>
      <c r="B900" s="33"/>
    </row>
    <row r="901" spans="1:2" ht="12.75">
      <c r="A901" s="33"/>
      <c r="B901" s="33"/>
    </row>
    <row r="902" spans="1:2" ht="12.75">
      <c r="A902" s="33"/>
      <c r="B902" s="33"/>
    </row>
    <row r="903" spans="1:2" ht="12.75">
      <c r="A903" s="33"/>
      <c r="B903" s="33"/>
    </row>
    <row r="904" spans="1:2" ht="12.75">
      <c r="A904" s="33"/>
      <c r="B904" s="33"/>
    </row>
    <row r="905" spans="1:2" ht="12.75">
      <c r="A905" s="33"/>
      <c r="B905" s="33"/>
    </row>
    <row r="906" spans="1:2" ht="12.75">
      <c r="A906" s="33"/>
      <c r="B906" s="33"/>
    </row>
    <row r="907" spans="1:2" ht="12.75">
      <c r="A907" s="33"/>
      <c r="B907" s="33"/>
    </row>
    <row r="908" spans="1:2" ht="12.75">
      <c r="A908" s="33"/>
      <c r="B908" s="33"/>
    </row>
    <row r="909" spans="1:2" ht="12.75">
      <c r="A909" s="33"/>
      <c r="B909" s="33"/>
    </row>
    <row r="910" spans="1:2" ht="12.75">
      <c r="A910" s="33"/>
      <c r="B910" s="33"/>
    </row>
    <row r="911" spans="1:2" ht="12.75">
      <c r="A911" s="33"/>
      <c r="B911" s="33"/>
    </row>
    <row r="912" spans="1:2" ht="12.75">
      <c r="A912" s="33"/>
      <c r="B912" s="33"/>
    </row>
    <row r="913" spans="1:2" ht="12.75">
      <c r="A913" s="33"/>
      <c r="B913" s="33"/>
    </row>
    <row r="914" spans="1:2" ht="12.75">
      <c r="A914" s="33"/>
      <c r="B914" s="33"/>
    </row>
    <row r="915" spans="1:2" ht="12.75">
      <c r="A915" s="33"/>
      <c r="B915" s="33"/>
    </row>
    <row r="916" spans="1:2" ht="12.75">
      <c r="A916" s="33"/>
      <c r="B916" s="33"/>
    </row>
    <row r="917" spans="1:2" ht="12.75">
      <c r="A917" s="33"/>
      <c r="B917" s="33"/>
    </row>
    <row r="918" spans="1:2" ht="12.75">
      <c r="A918" s="33"/>
      <c r="B918" s="33"/>
    </row>
    <row r="919" spans="1:2" ht="12.75">
      <c r="A919" s="33"/>
      <c r="B919" s="33"/>
    </row>
    <row r="920" spans="1:2" ht="12.75">
      <c r="A920" s="33"/>
      <c r="B920" s="33"/>
    </row>
    <row r="921" spans="1:2" ht="12.75">
      <c r="A921" s="33"/>
      <c r="B921" s="33"/>
    </row>
    <row r="922" spans="1:2" ht="12.75">
      <c r="A922" s="33"/>
      <c r="B922" s="33"/>
    </row>
    <row r="923" spans="1:2" ht="12.75">
      <c r="A923" s="33"/>
      <c r="B923" s="33"/>
    </row>
    <row r="924" spans="1:2" ht="12.75">
      <c r="A924" s="33"/>
      <c r="B924" s="33"/>
    </row>
    <row r="925" spans="1:2" ht="12.75">
      <c r="A925" s="33"/>
      <c r="B925" s="33"/>
    </row>
    <row r="926" spans="1:2" ht="12.75">
      <c r="A926" s="33"/>
      <c r="B926" s="33"/>
    </row>
    <row r="927" spans="1:2" ht="12.75">
      <c r="A927" s="33"/>
      <c r="B927" s="33"/>
    </row>
    <row r="928" spans="1:2" ht="12.75">
      <c r="A928" s="33"/>
      <c r="B928" s="33"/>
    </row>
    <row r="929" spans="1:2" ht="12.75">
      <c r="A929" s="33"/>
      <c r="B929" s="33"/>
    </row>
    <row r="930" spans="1:2" ht="12.75">
      <c r="A930" s="33"/>
      <c r="B930" s="33"/>
    </row>
    <row r="931" spans="1:2" ht="12.75">
      <c r="A931" s="33"/>
      <c r="B931" s="33"/>
    </row>
    <row r="932" spans="1:2" ht="12.75">
      <c r="A932" s="33"/>
      <c r="B932" s="33"/>
    </row>
    <row r="933" spans="1:2" ht="12.75">
      <c r="A933" s="33"/>
      <c r="B933" s="33"/>
    </row>
    <row r="934" spans="1:2" ht="12.75">
      <c r="A934" s="33"/>
      <c r="B934" s="33"/>
    </row>
    <row r="935" spans="1:2" ht="12.75">
      <c r="A935" s="33"/>
      <c r="B935" s="33"/>
    </row>
    <row r="936" spans="1:2" ht="12.75">
      <c r="A936" s="33"/>
      <c r="B936" s="33"/>
    </row>
    <row r="937" spans="1:2" ht="12.75">
      <c r="A937" s="33"/>
      <c r="B937" s="33"/>
    </row>
    <row r="938" spans="1:2" ht="12.75">
      <c r="A938" s="33"/>
      <c r="B938" s="33"/>
    </row>
    <row r="939" spans="1:2" ht="12.75">
      <c r="A939" s="33"/>
      <c r="B939" s="33"/>
    </row>
    <row r="940" spans="1:2" ht="12.75">
      <c r="A940" s="33"/>
      <c r="B940" s="33"/>
    </row>
    <row r="941" spans="1:2" ht="12.75">
      <c r="A941" s="33"/>
      <c r="B941" s="33"/>
    </row>
    <row r="942" spans="1:2" ht="12.75">
      <c r="A942" s="33"/>
      <c r="B942" s="33"/>
    </row>
    <row r="943" spans="1:2" ht="12.75">
      <c r="A943" s="33"/>
      <c r="B943" s="33"/>
    </row>
    <row r="944" spans="1:2" ht="12.75">
      <c r="A944" s="33"/>
      <c r="B944" s="33"/>
    </row>
    <row r="945" spans="1:2" ht="12.75">
      <c r="A945" s="33"/>
      <c r="B945" s="33"/>
    </row>
    <row r="946" spans="1:2" ht="12.75">
      <c r="A946" s="33"/>
      <c r="B946" s="33"/>
    </row>
    <row r="947" spans="1:2" ht="12.75">
      <c r="A947" s="33"/>
      <c r="B947" s="33"/>
    </row>
    <row r="948" spans="1:2" ht="12.75">
      <c r="A948" s="33"/>
      <c r="B948" s="33"/>
    </row>
    <row r="949" spans="1:2" ht="12.75">
      <c r="A949" s="33"/>
      <c r="B949" s="33"/>
    </row>
    <row r="950" spans="1:2" ht="12.75">
      <c r="A950" s="33"/>
      <c r="B950" s="33"/>
    </row>
    <row r="951" spans="1:2" ht="12.75">
      <c r="A951" s="33"/>
      <c r="B951" s="33"/>
    </row>
    <row r="952" spans="1:2" ht="12.75">
      <c r="A952" s="33"/>
      <c r="B952" s="33"/>
    </row>
    <row r="953" spans="1:2" ht="12.75">
      <c r="A953" s="33"/>
      <c r="B953" s="33"/>
    </row>
    <row r="954" spans="1:2" ht="12.75">
      <c r="A954" s="33"/>
      <c r="B954" s="33"/>
    </row>
    <row r="955" spans="1:2" ht="12.75">
      <c r="A955" s="33"/>
      <c r="B955" s="33"/>
    </row>
    <row r="956" spans="1:2" ht="12.75">
      <c r="A956" s="33"/>
      <c r="B956" s="33"/>
    </row>
    <row r="957" spans="1:2" ht="12.75">
      <c r="A957" s="33"/>
      <c r="B957" s="33"/>
    </row>
    <row r="958" spans="1:2" ht="12.75">
      <c r="A958" s="33"/>
      <c r="B958" s="33"/>
    </row>
    <row r="959" spans="1:2" ht="12.75">
      <c r="A959" s="33"/>
      <c r="B959" s="33"/>
    </row>
    <row r="960" spans="1:2" ht="12.75">
      <c r="A960" s="33"/>
      <c r="B960" s="33"/>
    </row>
    <row r="961" spans="1:2" ht="12.75">
      <c r="A961" s="33"/>
      <c r="B961" s="33"/>
    </row>
    <row r="962" spans="1:2" ht="12.75">
      <c r="A962" s="33"/>
      <c r="B962" s="33"/>
    </row>
    <row r="963" spans="1:2" ht="12.75">
      <c r="A963" s="33"/>
      <c r="B963" s="33"/>
    </row>
    <row r="964" spans="1:2" ht="12.75">
      <c r="A964" s="33"/>
      <c r="B964" s="33"/>
    </row>
    <row r="965" spans="1:2" ht="12.75">
      <c r="A965" s="33"/>
      <c r="B965" s="33"/>
    </row>
    <row r="966" spans="1:2" ht="12.75">
      <c r="A966" s="33"/>
      <c r="B966" s="33"/>
    </row>
    <row r="967" spans="1:2" ht="12.75">
      <c r="A967" s="33"/>
      <c r="B967" s="33"/>
    </row>
    <row r="968" spans="1:2" ht="12.75">
      <c r="A968" s="33"/>
      <c r="B968" s="33"/>
    </row>
    <row r="969" spans="1:2" ht="12.75">
      <c r="A969" s="33"/>
      <c r="B969" s="33"/>
    </row>
    <row r="970" spans="1:2" ht="12.75">
      <c r="A970" s="33"/>
      <c r="B970" s="33"/>
    </row>
    <row r="971" spans="1:2" ht="12.75">
      <c r="A971" s="33"/>
      <c r="B971" s="33"/>
    </row>
    <row r="972" spans="1:2" ht="12.75">
      <c r="A972" s="33"/>
      <c r="B972" s="33"/>
    </row>
    <row r="973" spans="1:2" ht="12.75">
      <c r="A973" s="33"/>
      <c r="B973" s="33"/>
    </row>
    <row r="974" spans="1:2" ht="12.75">
      <c r="A974" s="33"/>
      <c r="B974" s="33"/>
    </row>
    <row r="975" spans="1:2" ht="12.75">
      <c r="A975" s="33"/>
      <c r="B975" s="33"/>
    </row>
    <row r="976" spans="1:2" ht="12.75">
      <c r="A976" s="33"/>
      <c r="B976" s="33"/>
    </row>
    <row r="977" spans="1:2" ht="12.75">
      <c r="A977" s="33"/>
      <c r="B977" s="33"/>
    </row>
    <row r="978" spans="1:2" ht="12.75">
      <c r="A978" s="33"/>
      <c r="B978" s="33"/>
    </row>
    <row r="979" spans="1:2" ht="12.75">
      <c r="A979" s="33"/>
      <c r="B979" s="33"/>
    </row>
    <row r="980" spans="1:2" ht="12.75">
      <c r="A980" s="33"/>
      <c r="B980" s="33"/>
    </row>
    <row r="981" spans="1:2" ht="12.75">
      <c r="A981" s="33"/>
      <c r="B981" s="33"/>
    </row>
    <row r="982" spans="1:2" ht="12.75">
      <c r="A982" s="33"/>
      <c r="B982" s="33"/>
    </row>
    <row r="983" spans="1:2" ht="12.75">
      <c r="A983" s="33"/>
      <c r="B983" s="33"/>
    </row>
    <row r="984" spans="1:2" ht="12.75">
      <c r="A984" s="33"/>
      <c r="B984" s="33"/>
    </row>
    <row r="985" spans="1:2" ht="12.75">
      <c r="A985" s="33"/>
      <c r="B985" s="33"/>
    </row>
    <row r="986" spans="1:2" ht="12.75">
      <c r="A986" s="33"/>
      <c r="B986" s="33"/>
    </row>
    <row r="987" spans="1:2" ht="12.75">
      <c r="A987" s="33"/>
      <c r="B987" s="33"/>
    </row>
    <row r="988" spans="1:2" ht="12.75">
      <c r="A988" s="33"/>
      <c r="B988" s="33"/>
    </row>
    <row r="989" spans="1:2" ht="12.75">
      <c r="A989" s="33"/>
      <c r="B989" s="33"/>
    </row>
    <row r="990" spans="1:2" ht="12.75">
      <c r="A990" s="33"/>
      <c r="B990" s="33"/>
    </row>
    <row r="991" spans="1:2" ht="12.75">
      <c r="A991" s="33"/>
      <c r="B991" s="33"/>
    </row>
    <row r="992" spans="1:2" ht="12.75">
      <c r="A992" s="33"/>
      <c r="B992" s="33"/>
    </row>
    <row r="993" spans="1:2" ht="12.75">
      <c r="A993" s="33"/>
      <c r="B993" s="33"/>
    </row>
    <row r="994" spans="1:2" ht="12.75">
      <c r="A994" s="33"/>
      <c r="B994" s="33"/>
    </row>
    <row r="995" spans="1:2" ht="12.75">
      <c r="A995" s="33"/>
      <c r="B995" s="33"/>
    </row>
  </sheetData>
  <sheetProtection/>
  <mergeCells count="3">
    <mergeCell ref="A5:B5"/>
    <mergeCell ref="A3:B3"/>
    <mergeCell ref="A1:B2"/>
  </mergeCells>
  <conditionalFormatting sqref="A1:B2">
    <cfRule type="colorScale" priority="1" dxfId="1">
      <colorScale>
        <cfvo type="min" val="0"/>
        <cfvo type="max"/>
        <color rgb="FF57BB8A"/>
        <color rgb="FFFFFFFF"/>
      </colorScale>
    </cfRule>
  </conditionalFormatting>
  <conditionalFormatting sqref="P5">
    <cfRule type="notContainsBlanks" priority="2" dxfId="0">
      <formula>LEN(TRIM(P5))&gt;0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V99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1" sqref="U11"/>
    </sheetView>
  </sheetViews>
  <sheetFormatPr defaultColWidth="14.421875" defaultRowHeight="15.75" customHeight="1"/>
  <cols>
    <col min="1" max="1" width="7.8515625" style="0" customWidth="1"/>
    <col min="2" max="2" width="56.140625" style="0" customWidth="1"/>
    <col min="3" max="3" width="8.8515625" style="0" customWidth="1"/>
    <col min="4" max="15" width="6.8515625" style="0" customWidth="1"/>
    <col min="16" max="16" width="6.8515625" style="39" customWidth="1"/>
    <col min="17" max="17" width="7.00390625" style="0" customWidth="1"/>
    <col min="18" max="18" width="7.00390625" style="39" customWidth="1"/>
    <col min="19" max="21" width="7.00390625" style="0" customWidth="1"/>
    <col min="22" max="25" width="6.57421875" style="0" customWidth="1"/>
    <col min="26" max="29" width="6.7109375" style="0" customWidth="1"/>
    <col min="30" max="38" width="7.00390625" style="0" customWidth="1"/>
    <col min="39" max="39" width="7.00390625" style="64" customWidth="1"/>
    <col min="40" max="51" width="6.8515625" style="0" customWidth="1"/>
    <col min="52" max="65" width="7.28125" style="0" customWidth="1"/>
  </cols>
  <sheetData>
    <row r="1" spans="1:74" ht="137.25" customHeight="1">
      <c r="A1" s="68" t="s">
        <v>296</v>
      </c>
      <c r="B1" s="66"/>
      <c r="C1" s="7" t="s">
        <v>0</v>
      </c>
      <c r="D1" s="2" t="s">
        <v>80</v>
      </c>
      <c r="E1" s="2" t="s">
        <v>81</v>
      </c>
      <c r="F1" s="2" t="s">
        <v>82</v>
      </c>
      <c r="G1" s="2" t="s">
        <v>83</v>
      </c>
      <c r="H1" s="2" t="s">
        <v>84</v>
      </c>
      <c r="I1" s="2" t="s">
        <v>85</v>
      </c>
      <c r="J1" s="2" t="s">
        <v>86</v>
      </c>
      <c r="K1" s="2" t="s">
        <v>87</v>
      </c>
      <c r="L1" s="2" t="s">
        <v>88</v>
      </c>
      <c r="M1" s="2" t="s">
        <v>89</v>
      </c>
      <c r="N1" s="2" t="s">
        <v>90</v>
      </c>
      <c r="O1" s="35" t="s">
        <v>91</v>
      </c>
      <c r="P1" s="35" t="s">
        <v>285</v>
      </c>
      <c r="Q1" s="2" t="s">
        <v>92</v>
      </c>
      <c r="R1" s="35" t="s">
        <v>287</v>
      </c>
      <c r="S1" s="2" t="s">
        <v>93</v>
      </c>
      <c r="T1" s="2" t="s">
        <v>94</v>
      </c>
      <c r="U1" s="44" t="s">
        <v>95</v>
      </c>
      <c r="V1" s="44" t="s">
        <v>96</v>
      </c>
      <c r="W1" s="44" t="s">
        <v>97</v>
      </c>
      <c r="X1" s="44" t="s">
        <v>98</v>
      </c>
      <c r="Y1" s="44" t="s">
        <v>99</v>
      </c>
      <c r="Z1" s="44" t="s">
        <v>100</v>
      </c>
      <c r="AA1" s="8" t="s">
        <v>101</v>
      </c>
      <c r="AB1" s="2" t="s">
        <v>102</v>
      </c>
      <c r="AC1" s="2" t="s">
        <v>103</v>
      </c>
      <c r="AD1" s="2" t="s">
        <v>104</v>
      </c>
      <c r="AE1" s="2" t="s">
        <v>105</v>
      </c>
      <c r="AF1" s="2" t="s">
        <v>106</v>
      </c>
      <c r="AG1" s="2" t="s">
        <v>107</v>
      </c>
      <c r="AH1" s="2" t="s">
        <v>108</v>
      </c>
      <c r="AI1" s="2" t="s">
        <v>109</v>
      </c>
      <c r="AJ1" s="2" t="s">
        <v>110</v>
      </c>
      <c r="AK1" s="2" t="s">
        <v>111</v>
      </c>
      <c r="AL1" s="2" t="s">
        <v>112</v>
      </c>
      <c r="AM1" s="2" t="s">
        <v>308</v>
      </c>
      <c r="AN1" s="2" t="s">
        <v>113</v>
      </c>
      <c r="AO1" s="2" t="s">
        <v>114</v>
      </c>
      <c r="AP1" s="2" t="s">
        <v>115</v>
      </c>
      <c r="AQ1" s="2" t="s">
        <v>116</v>
      </c>
      <c r="AR1" s="2" t="s">
        <v>280</v>
      </c>
      <c r="AS1" s="2" t="s">
        <v>282</v>
      </c>
      <c r="AT1" s="2" t="s">
        <v>117</v>
      </c>
      <c r="AU1" s="2" t="s">
        <v>118</v>
      </c>
      <c r="AV1" s="2" t="s">
        <v>119</v>
      </c>
      <c r="AW1" s="2" t="s">
        <v>120</v>
      </c>
      <c r="AX1" s="2" t="s">
        <v>121</v>
      </c>
      <c r="AY1" s="2" t="s">
        <v>122</v>
      </c>
      <c r="AZ1" s="2" t="s">
        <v>123</v>
      </c>
      <c r="BA1" s="2" t="s">
        <v>124</v>
      </c>
      <c r="BB1" s="2" t="s">
        <v>125</v>
      </c>
      <c r="BC1" s="35" t="s">
        <v>126</v>
      </c>
      <c r="BD1" s="35" t="s">
        <v>127</v>
      </c>
      <c r="BE1" s="2" t="s">
        <v>128</v>
      </c>
      <c r="BF1" s="2" t="s">
        <v>129</v>
      </c>
      <c r="BG1" s="2" t="s">
        <v>130</v>
      </c>
      <c r="BH1" s="2" t="s">
        <v>131</v>
      </c>
      <c r="BI1" s="2" t="s">
        <v>132</v>
      </c>
      <c r="BJ1" s="35" t="s">
        <v>133</v>
      </c>
      <c r="BK1" s="35" t="s">
        <v>134</v>
      </c>
      <c r="BL1" s="35" t="s">
        <v>135</v>
      </c>
      <c r="BM1" s="35" t="s">
        <v>136</v>
      </c>
      <c r="BN1" s="10"/>
      <c r="BO1" s="3"/>
      <c r="BP1" s="3"/>
      <c r="BQ1" s="3"/>
      <c r="BR1" s="3"/>
      <c r="BS1" s="3"/>
      <c r="BT1" s="3"/>
      <c r="BU1" s="3"/>
      <c r="BV1" s="3"/>
    </row>
    <row r="2" spans="1:74" ht="15">
      <c r="A2" s="66"/>
      <c r="B2" s="66"/>
      <c r="C2" s="11" t="s">
        <v>40</v>
      </c>
      <c r="D2" s="5" t="s">
        <v>137</v>
      </c>
      <c r="E2" s="5" t="s">
        <v>138</v>
      </c>
      <c r="F2" s="5" t="s">
        <v>139</v>
      </c>
      <c r="G2" s="5" t="s">
        <v>140</v>
      </c>
      <c r="H2" s="5" t="s">
        <v>141</v>
      </c>
      <c r="I2" s="5" t="s">
        <v>142</v>
      </c>
      <c r="J2" s="5" t="s">
        <v>143</v>
      </c>
      <c r="K2" s="5" t="s">
        <v>144</v>
      </c>
      <c r="L2" s="5" t="s">
        <v>145</v>
      </c>
      <c r="M2" s="5" t="s">
        <v>146</v>
      </c>
      <c r="N2" s="5" t="s">
        <v>147</v>
      </c>
      <c r="O2" s="5" t="s">
        <v>148</v>
      </c>
      <c r="P2" s="25" t="s">
        <v>284</v>
      </c>
      <c r="Q2" s="5" t="s">
        <v>149</v>
      </c>
      <c r="R2" s="25" t="s">
        <v>289</v>
      </c>
      <c r="S2" s="5" t="s">
        <v>150</v>
      </c>
      <c r="T2" s="5" t="s">
        <v>151</v>
      </c>
      <c r="U2" s="5" t="s">
        <v>152</v>
      </c>
      <c r="V2" s="5" t="s">
        <v>153</v>
      </c>
      <c r="W2" s="5" t="s">
        <v>154</v>
      </c>
      <c r="X2" s="5" t="s">
        <v>155</v>
      </c>
      <c r="Y2" s="5" t="s">
        <v>156</v>
      </c>
      <c r="Z2" s="5" t="s">
        <v>157</v>
      </c>
      <c r="AA2" s="5" t="s">
        <v>158</v>
      </c>
      <c r="AB2" s="5" t="s">
        <v>159</v>
      </c>
      <c r="AC2" s="5" t="s">
        <v>160</v>
      </c>
      <c r="AD2" s="5" t="s">
        <v>161</v>
      </c>
      <c r="AE2" s="5" t="s">
        <v>162</v>
      </c>
      <c r="AF2" s="5" t="s">
        <v>163</v>
      </c>
      <c r="AG2" s="5" t="s">
        <v>164</v>
      </c>
      <c r="AH2" s="5" t="s">
        <v>165</v>
      </c>
      <c r="AI2" s="5" t="s">
        <v>166</v>
      </c>
      <c r="AJ2" s="5" t="s">
        <v>167</v>
      </c>
      <c r="AK2" s="5" t="s">
        <v>168</v>
      </c>
      <c r="AL2" s="5" t="s">
        <v>169</v>
      </c>
      <c r="AM2" s="25" t="s">
        <v>309</v>
      </c>
      <c r="AN2" s="5" t="s">
        <v>170</v>
      </c>
      <c r="AO2" s="5" t="s">
        <v>171</v>
      </c>
      <c r="AP2" s="5" t="s">
        <v>172</v>
      </c>
      <c r="AQ2" s="5" t="s">
        <v>173</v>
      </c>
      <c r="AR2" s="5" t="s">
        <v>174</v>
      </c>
      <c r="AS2" s="5" t="s">
        <v>175</v>
      </c>
      <c r="AT2" s="5" t="s">
        <v>176</v>
      </c>
      <c r="AU2" s="5" t="s">
        <v>177</v>
      </c>
      <c r="AV2" s="5" t="s">
        <v>178</v>
      </c>
      <c r="AW2" s="5" t="s">
        <v>179</v>
      </c>
      <c r="AX2" s="5" t="s">
        <v>180</v>
      </c>
      <c r="AY2" s="5" t="s">
        <v>181</v>
      </c>
      <c r="AZ2" s="5" t="s">
        <v>182</v>
      </c>
      <c r="BA2" s="5" t="s">
        <v>183</v>
      </c>
      <c r="BB2" s="5" t="s">
        <v>184</v>
      </c>
      <c r="BC2" s="5" t="s">
        <v>185</v>
      </c>
      <c r="BD2" s="5" t="s">
        <v>186</v>
      </c>
      <c r="BE2" s="5" t="s">
        <v>187</v>
      </c>
      <c r="BF2" s="5" t="s">
        <v>188</v>
      </c>
      <c r="BG2" s="5" t="s">
        <v>189</v>
      </c>
      <c r="BH2" s="5" t="s">
        <v>190</v>
      </c>
      <c r="BI2" s="5" t="s">
        <v>191</v>
      </c>
      <c r="BJ2" s="5" t="s">
        <v>192</v>
      </c>
      <c r="BK2" s="5" t="s">
        <v>193</v>
      </c>
      <c r="BL2" s="5" t="s">
        <v>194</v>
      </c>
      <c r="BM2" s="5" t="s">
        <v>195</v>
      </c>
      <c r="BN2" s="12"/>
      <c r="BO2" s="6"/>
      <c r="BP2" s="6"/>
      <c r="BQ2" s="6"/>
      <c r="BR2" s="6"/>
      <c r="BS2" s="6"/>
      <c r="BT2" s="6"/>
      <c r="BU2" s="6"/>
      <c r="BV2" s="6"/>
    </row>
    <row r="3" spans="1:74" ht="15">
      <c r="A3" s="67" t="s">
        <v>79</v>
      </c>
      <c r="B3" s="66"/>
      <c r="C3" s="11">
        <f>SUM(D3:CB3)</f>
        <v>151</v>
      </c>
      <c r="D3" s="28">
        <f>COUNTIF(D7:D96,"&gt;0")</f>
        <v>3</v>
      </c>
      <c r="E3" s="28">
        <f>COUNTIF(E7:E96,"&gt;0")</f>
        <v>2</v>
      </c>
      <c r="F3" s="28">
        <f>COUNTIF(F7:F96,"&gt;0")</f>
        <v>0</v>
      </c>
      <c r="G3" s="28">
        <f>COUNTIF(G7:G96,"&gt;0")</f>
        <v>0</v>
      </c>
      <c r="H3" s="28">
        <f>COUNTIF(H7:H96,"&gt;0")</f>
        <v>0</v>
      </c>
      <c r="I3" s="28">
        <f aca="true" t="shared" si="0" ref="I3:P3">COUNTIF(I6:I96,"&gt;0")</f>
        <v>2</v>
      </c>
      <c r="J3" s="28">
        <f t="shared" si="0"/>
        <v>6</v>
      </c>
      <c r="K3" s="28">
        <f t="shared" si="0"/>
        <v>3</v>
      </c>
      <c r="L3" s="28">
        <f t="shared" si="0"/>
        <v>1</v>
      </c>
      <c r="M3" s="28">
        <f t="shared" si="0"/>
        <v>2</v>
      </c>
      <c r="N3" s="28">
        <f t="shared" si="0"/>
        <v>5</v>
      </c>
      <c r="O3" s="28">
        <f t="shared" si="0"/>
        <v>7</v>
      </c>
      <c r="P3" s="28">
        <f t="shared" si="0"/>
        <v>1</v>
      </c>
      <c r="Q3" s="28">
        <f>COUNTIF(Q6:Q97,"&gt;0")</f>
        <v>4</v>
      </c>
      <c r="R3" s="28">
        <f>COUNTIF(R7:R96,"&gt;0")</f>
        <v>0</v>
      </c>
      <c r="S3" s="28">
        <f>COUNTIF(S7:S96,"&gt;0")</f>
        <v>0</v>
      </c>
      <c r="T3" s="28">
        <f>COUNTIF(T6:T96,"&gt;0")</f>
        <v>1</v>
      </c>
      <c r="U3" s="28">
        <f>COUNTIF(U6:U96,"&gt;0")</f>
        <v>1</v>
      </c>
      <c r="V3" s="28">
        <f>COUNTIF(V6:V96,"&gt;0")</f>
        <v>6</v>
      </c>
      <c r="W3" s="28">
        <f>COUNTIF(W6:W96,"&gt;0")</f>
        <v>4</v>
      </c>
      <c r="X3" s="28">
        <f>COUNTIF(X6:X96,"&gt;0")</f>
        <v>2</v>
      </c>
      <c r="Y3" s="28">
        <f>COUNTIF(Y7:Y96,"&gt;0")</f>
        <v>0</v>
      </c>
      <c r="Z3" s="28">
        <f>COUNTIF(Z6:Z96,"&gt;0")</f>
        <v>3</v>
      </c>
      <c r="AA3" s="28">
        <f>COUNTIF(AA6:AA96,"&gt;0")</f>
        <v>3</v>
      </c>
      <c r="AB3" s="28">
        <f>COUNTIF(AB6:AB97,"&gt;0")</f>
        <v>2</v>
      </c>
      <c r="AC3" s="28">
        <f aca="true" t="shared" si="1" ref="AC3:AV3">COUNTIF(AC6:AC96,"&gt;0")</f>
        <v>2</v>
      </c>
      <c r="AD3" s="28">
        <f t="shared" si="1"/>
        <v>1</v>
      </c>
      <c r="AE3" s="28">
        <f t="shared" si="1"/>
        <v>3</v>
      </c>
      <c r="AF3" s="28">
        <f t="shared" si="1"/>
        <v>5</v>
      </c>
      <c r="AG3" s="28">
        <f t="shared" si="1"/>
        <v>3</v>
      </c>
      <c r="AH3" s="28">
        <f t="shared" si="1"/>
        <v>7</v>
      </c>
      <c r="AI3" s="28">
        <f t="shared" si="1"/>
        <v>2</v>
      </c>
      <c r="AJ3" s="28">
        <f t="shared" si="1"/>
        <v>4</v>
      </c>
      <c r="AK3" s="28">
        <f t="shared" si="1"/>
        <v>1</v>
      </c>
      <c r="AL3" s="28">
        <f t="shared" si="1"/>
        <v>1</v>
      </c>
      <c r="AM3" s="28">
        <f t="shared" si="1"/>
        <v>1</v>
      </c>
      <c r="AN3" s="28">
        <f t="shared" si="1"/>
        <v>1</v>
      </c>
      <c r="AO3" s="28">
        <f t="shared" si="1"/>
        <v>7</v>
      </c>
      <c r="AP3" s="28">
        <f t="shared" si="1"/>
        <v>1</v>
      </c>
      <c r="AQ3" s="28">
        <f t="shared" si="1"/>
        <v>1</v>
      </c>
      <c r="AR3" s="28">
        <f t="shared" si="1"/>
        <v>4</v>
      </c>
      <c r="AS3" s="28">
        <f t="shared" si="1"/>
        <v>0</v>
      </c>
      <c r="AT3" s="28">
        <f t="shared" si="1"/>
        <v>8</v>
      </c>
      <c r="AU3" s="28">
        <f t="shared" si="1"/>
        <v>2</v>
      </c>
      <c r="AV3" s="28">
        <f t="shared" si="1"/>
        <v>1</v>
      </c>
      <c r="AW3" s="28">
        <f aca="true" t="shared" si="2" ref="AW3:BL3">COUNTIF(AW6:AW96,"&gt;0")</f>
        <v>0</v>
      </c>
      <c r="AX3" s="28">
        <f>COUNTIF(AX6:AX96,"&gt;0")</f>
        <v>5</v>
      </c>
      <c r="AY3" s="28">
        <f>COUNTIF(AY6:AY96,"&gt;0")</f>
        <v>5</v>
      </c>
      <c r="AZ3" s="28">
        <f>COUNTIF(AZ6:AZ96,"&gt;0")</f>
        <v>0</v>
      </c>
      <c r="BA3" s="28">
        <f t="shared" si="2"/>
        <v>0</v>
      </c>
      <c r="BB3" s="28">
        <f t="shared" si="2"/>
        <v>0</v>
      </c>
      <c r="BC3" s="28">
        <f>COUNTIF(BC6:BC96,"&gt;0")</f>
        <v>9</v>
      </c>
      <c r="BD3" s="28">
        <f>COUNTIF(BD6:BD96,"&gt;0")</f>
        <v>3</v>
      </c>
      <c r="BE3" s="28">
        <f t="shared" si="2"/>
        <v>0</v>
      </c>
      <c r="BF3" s="28">
        <f t="shared" si="2"/>
        <v>0</v>
      </c>
      <c r="BG3" s="28">
        <f t="shared" si="2"/>
        <v>0</v>
      </c>
      <c r="BH3" s="28">
        <f t="shared" si="2"/>
        <v>0</v>
      </c>
      <c r="BI3" s="28">
        <f t="shared" si="2"/>
        <v>0</v>
      </c>
      <c r="BJ3" s="28">
        <f>COUNTIF(BJ6:BJ96,"&gt;0")</f>
        <v>3</v>
      </c>
      <c r="BK3" s="28">
        <f>COUNTIF(BK6:BK96,"&gt;0")</f>
        <v>7</v>
      </c>
      <c r="BL3" s="28">
        <f t="shared" si="2"/>
        <v>0</v>
      </c>
      <c r="BM3" s="28">
        <f>COUNTIF(BM6:BM96,"&gt;0")</f>
        <v>6</v>
      </c>
      <c r="BN3" s="6"/>
      <c r="BO3" s="6"/>
      <c r="BP3" s="6"/>
      <c r="BQ3" s="6"/>
      <c r="BR3" s="6"/>
      <c r="BS3" s="6"/>
      <c r="BT3" s="6"/>
      <c r="BU3" s="6"/>
      <c r="BV3" s="6"/>
    </row>
    <row r="4" spans="1:74" ht="15">
      <c r="A4" s="59" t="s">
        <v>301</v>
      </c>
      <c r="B4" s="58"/>
      <c r="C4" s="57">
        <f>SUM(D4:CB4)</f>
        <v>270</v>
      </c>
      <c r="D4" s="56">
        <v>8</v>
      </c>
      <c r="E4" s="56">
        <v>4</v>
      </c>
      <c r="F4" s="56">
        <v>0</v>
      </c>
      <c r="G4" s="56">
        <v>1</v>
      </c>
      <c r="H4" s="56">
        <v>0</v>
      </c>
      <c r="I4" s="56">
        <v>2</v>
      </c>
      <c r="J4" s="56">
        <v>10</v>
      </c>
      <c r="K4" s="56">
        <v>3</v>
      </c>
      <c r="L4" s="56">
        <v>1</v>
      </c>
      <c r="M4" s="56">
        <v>2</v>
      </c>
      <c r="N4" s="56">
        <v>7</v>
      </c>
      <c r="O4" s="56">
        <v>11</v>
      </c>
      <c r="P4" s="56">
        <v>1</v>
      </c>
      <c r="Q4" s="56">
        <v>8</v>
      </c>
      <c r="R4" s="56">
        <v>0</v>
      </c>
      <c r="S4" s="56">
        <v>0</v>
      </c>
      <c r="T4" s="56">
        <v>1</v>
      </c>
      <c r="U4" s="56">
        <v>1</v>
      </c>
      <c r="V4" s="56">
        <v>13</v>
      </c>
      <c r="W4" s="56">
        <v>9</v>
      </c>
      <c r="X4" s="56">
        <v>3</v>
      </c>
      <c r="Y4" s="56">
        <v>0</v>
      </c>
      <c r="Z4" s="56">
        <v>3</v>
      </c>
      <c r="AA4" s="56">
        <v>6</v>
      </c>
      <c r="AB4" s="56">
        <v>2</v>
      </c>
      <c r="AC4" s="56">
        <v>3</v>
      </c>
      <c r="AD4" s="56">
        <v>2</v>
      </c>
      <c r="AE4" s="56">
        <v>5</v>
      </c>
      <c r="AF4" s="56">
        <v>7</v>
      </c>
      <c r="AG4" s="56">
        <v>4</v>
      </c>
      <c r="AH4" s="56">
        <v>10</v>
      </c>
      <c r="AI4" s="56">
        <v>4</v>
      </c>
      <c r="AJ4" s="56">
        <v>7</v>
      </c>
      <c r="AK4" s="56">
        <v>1</v>
      </c>
      <c r="AL4" s="56">
        <v>2</v>
      </c>
      <c r="AM4" s="56">
        <v>3</v>
      </c>
      <c r="AN4" s="56">
        <v>1</v>
      </c>
      <c r="AO4" s="56">
        <v>27</v>
      </c>
      <c r="AP4" s="56">
        <v>2</v>
      </c>
      <c r="AQ4" s="56">
        <v>2</v>
      </c>
      <c r="AR4" s="56">
        <v>4</v>
      </c>
      <c r="AS4" s="56">
        <v>0</v>
      </c>
      <c r="AT4" s="56">
        <v>14</v>
      </c>
      <c r="AU4" s="56">
        <v>4</v>
      </c>
      <c r="AV4" s="56">
        <v>1</v>
      </c>
      <c r="AW4" s="56">
        <v>0</v>
      </c>
      <c r="AX4" s="56">
        <v>10</v>
      </c>
      <c r="AY4" s="56">
        <v>10</v>
      </c>
      <c r="AZ4" s="56">
        <v>0</v>
      </c>
      <c r="BA4" s="56">
        <v>0</v>
      </c>
      <c r="BB4" s="56">
        <v>0</v>
      </c>
      <c r="BC4" s="56">
        <v>18</v>
      </c>
      <c r="BD4" s="56">
        <v>5</v>
      </c>
      <c r="BE4" s="56">
        <v>0</v>
      </c>
      <c r="BF4" s="56">
        <v>0</v>
      </c>
      <c r="BG4" s="56">
        <v>0</v>
      </c>
      <c r="BH4" s="56">
        <v>0</v>
      </c>
      <c r="BI4" s="56">
        <v>0</v>
      </c>
      <c r="BJ4" s="56">
        <v>3</v>
      </c>
      <c r="BK4" s="56">
        <v>11</v>
      </c>
      <c r="BL4" s="56">
        <v>0</v>
      </c>
      <c r="BM4" s="56">
        <v>14</v>
      </c>
      <c r="BN4" s="6"/>
      <c r="BO4" s="6"/>
      <c r="BP4" s="6"/>
      <c r="BQ4" s="6"/>
      <c r="BR4" s="6"/>
      <c r="BS4" s="6"/>
      <c r="BT4" s="6"/>
      <c r="BU4" s="6"/>
      <c r="BV4" s="6"/>
    </row>
    <row r="5" spans="1:74" ht="15">
      <c r="A5" s="20" t="s">
        <v>40</v>
      </c>
      <c r="B5" s="20" t="s">
        <v>196</v>
      </c>
      <c r="C5" s="21">
        <f>SUM(D5:CB5)</f>
        <v>271</v>
      </c>
      <c r="D5" s="19">
        <f>SUM(D6:D95)</f>
        <v>8</v>
      </c>
      <c r="E5" s="19">
        <f aca="true" t="shared" si="3" ref="E5:BL5">SUM(E6:E95)</f>
        <v>4</v>
      </c>
      <c r="F5" s="19">
        <f t="shared" si="3"/>
        <v>0</v>
      </c>
      <c r="G5" s="19">
        <f t="shared" si="3"/>
        <v>1</v>
      </c>
      <c r="H5" s="19">
        <f t="shared" si="3"/>
        <v>0</v>
      </c>
      <c r="I5" s="19">
        <f t="shared" si="3"/>
        <v>2</v>
      </c>
      <c r="J5" s="19">
        <f t="shared" si="3"/>
        <v>10</v>
      </c>
      <c r="K5" s="19">
        <f t="shared" si="3"/>
        <v>3</v>
      </c>
      <c r="L5" s="19">
        <f t="shared" si="3"/>
        <v>1</v>
      </c>
      <c r="M5" s="19">
        <f t="shared" si="3"/>
        <v>2</v>
      </c>
      <c r="N5" s="19">
        <f t="shared" si="3"/>
        <v>7</v>
      </c>
      <c r="O5" s="19">
        <f t="shared" si="3"/>
        <v>11</v>
      </c>
      <c r="P5" s="19">
        <f t="shared" si="3"/>
        <v>1</v>
      </c>
      <c r="Q5" s="19">
        <f t="shared" si="3"/>
        <v>8</v>
      </c>
      <c r="R5" s="19">
        <f t="shared" si="3"/>
        <v>0</v>
      </c>
      <c r="S5" s="19">
        <f t="shared" si="3"/>
        <v>0</v>
      </c>
      <c r="T5" s="19">
        <f>SUM(T6:T95)</f>
        <v>1</v>
      </c>
      <c r="U5" s="19">
        <f t="shared" si="3"/>
        <v>2</v>
      </c>
      <c r="V5" s="19">
        <f t="shared" si="3"/>
        <v>13</v>
      </c>
      <c r="W5" s="19">
        <f t="shared" si="3"/>
        <v>9</v>
      </c>
      <c r="X5" s="19">
        <f t="shared" si="3"/>
        <v>3</v>
      </c>
      <c r="Y5" s="19">
        <f t="shared" si="3"/>
        <v>0</v>
      </c>
      <c r="Z5" s="19">
        <f t="shared" si="3"/>
        <v>3</v>
      </c>
      <c r="AA5" s="19">
        <f t="shared" si="3"/>
        <v>6</v>
      </c>
      <c r="AB5" s="19">
        <f t="shared" si="3"/>
        <v>2</v>
      </c>
      <c r="AC5" s="19">
        <f t="shared" si="3"/>
        <v>3</v>
      </c>
      <c r="AD5" s="19">
        <f t="shared" si="3"/>
        <v>2</v>
      </c>
      <c r="AE5" s="19">
        <f t="shared" si="3"/>
        <v>5</v>
      </c>
      <c r="AF5" s="19">
        <f t="shared" si="3"/>
        <v>7</v>
      </c>
      <c r="AG5" s="19">
        <f t="shared" si="3"/>
        <v>4</v>
      </c>
      <c r="AH5" s="19">
        <f t="shared" si="3"/>
        <v>10</v>
      </c>
      <c r="AI5" s="19">
        <f t="shared" si="3"/>
        <v>4</v>
      </c>
      <c r="AJ5" s="19">
        <f t="shared" si="3"/>
        <v>7</v>
      </c>
      <c r="AK5" s="19">
        <f t="shared" si="3"/>
        <v>1</v>
      </c>
      <c r="AL5" s="19">
        <f t="shared" si="3"/>
        <v>2</v>
      </c>
      <c r="AM5" s="19">
        <f t="shared" si="3"/>
        <v>3</v>
      </c>
      <c r="AN5" s="19">
        <f t="shared" si="3"/>
        <v>1</v>
      </c>
      <c r="AO5" s="19">
        <f t="shared" si="3"/>
        <v>27</v>
      </c>
      <c r="AP5" s="19">
        <f t="shared" si="3"/>
        <v>2</v>
      </c>
      <c r="AQ5" s="19">
        <f t="shared" si="3"/>
        <v>2</v>
      </c>
      <c r="AR5" s="19">
        <f t="shared" si="3"/>
        <v>4</v>
      </c>
      <c r="AS5" s="19">
        <f t="shared" si="3"/>
        <v>0</v>
      </c>
      <c r="AT5" s="19">
        <f t="shared" si="3"/>
        <v>14</v>
      </c>
      <c r="AU5" s="19">
        <f t="shared" si="3"/>
        <v>4</v>
      </c>
      <c r="AV5" s="19">
        <f t="shared" si="3"/>
        <v>1</v>
      </c>
      <c r="AW5" s="19">
        <f t="shared" si="3"/>
        <v>0</v>
      </c>
      <c r="AX5" s="19">
        <f t="shared" si="3"/>
        <v>10</v>
      </c>
      <c r="AY5" s="19">
        <f t="shared" si="3"/>
        <v>10</v>
      </c>
      <c r="AZ5" s="19">
        <f t="shared" si="3"/>
        <v>0</v>
      </c>
      <c r="BA5" s="19">
        <f t="shared" si="3"/>
        <v>0</v>
      </c>
      <c r="BB5" s="19">
        <f t="shared" si="3"/>
        <v>0</v>
      </c>
      <c r="BC5" s="19">
        <f t="shared" si="3"/>
        <v>18</v>
      </c>
      <c r="BD5" s="19">
        <f t="shared" si="3"/>
        <v>5</v>
      </c>
      <c r="BE5" s="19">
        <f t="shared" si="3"/>
        <v>0</v>
      </c>
      <c r="BF5" s="19">
        <f t="shared" si="3"/>
        <v>0</v>
      </c>
      <c r="BG5" s="19">
        <f t="shared" si="3"/>
        <v>0</v>
      </c>
      <c r="BH5" s="19">
        <f t="shared" si="3"/>
        <v>0</v>
      </c>
      <c r="BI5" s="19">
        <f t="shared" si="3"/>
        <v>0</v>
      </c>
      <c r="BJ5" s="19">
        <f t="shared" si="3"/>
        <v>3</v>
      </c>
      <c r="BK5" s="19">
        <f t="shared" si="3"/>
        <v>11</v>
      </c>
      <c r="BL5" s="19">
        <f t="shared" si="3"/>
        <v>0</v>
      </c>
      <c r="BM5" s="19">
        <f>SUM(BM6:BM95)</f>
        <v>14</v>
      </c>
      <c r="BN5" s="24"/>
      <c r="BO5" s="24"/>
      <c r="BP5" s="24"/>
      <c r="BQ5" s="24"/>
      <c r="BR5" s="24"/>
      <c r="BS5" s="24"/>
      <c r="BT5" s="24"/>
      <c r="BU5" s="24"/>
      <c r="BV5" s="24"/>
    </row>
    <row r="6" spans="1:67" ht="14.25">
      <c r="A6" s="23">
        <v>101</v>
      </c>
      <c r="B6" s="48" t="s">
        <v>197</v>
      </c>
      <c r="C6" s="9">
        <f>SUM(D6:BM6)</f>
        <v>60</v>
      </c>
      <c r="D6" s="43">
        <v>3</v>
      </c>
      <c r="E6" s="43"/>
      <c r="F6" s="43" t="s">
        <v>304</v>
      </c>
      <c r="G6" s="43">
        <v>1</v>
      </c>
      <c r="H6" s="43"/>
      <c r="I6" s="43">
        <v>1</v>
      </c>
      <c r="J6" s="43">
        <v>1</v>
      </c>
      <c r="K6" s="43">
        <v>1</v>
      </c>
      <c r="L6" s="43"/>
      <c r="M6" s="43"/>
      <c r="N6" s="43">
        <v>2</v>
      </c>
      <c r="O6" s="43">
        <v>3</v>
      </c>
      <c r="P6" s="43"/>
      <c r="Q6" s="43">
        <v>2</v>
      </c>
      <c r="R6" s="43"/>
      <c r="S6" s="43"/>
      <c r="T6" s="43"/>
      <c r="U6" s="43">
        <v>2</v>
      </c>
      <c r="V6" s="43">
        <v>2</v>
      </c>
      <c r="W6" s="43">
        <v>4</v>
      </c>
      <c r="X6" s="43"/>
      <c r="Y6" s="43"/>
      <c r="Z6" s="43">
        <v>1</v>
      </c>
      <c r="AA6" s="43">
        <v>2</v>
      </c>
      <c r="AB6" s="43">
        <v>1</v>
      </c>
      <c r="AC6" s="43">
        <v>1</v>
      </c>
      <c r="AD6" s="43"/>
      <c r="AE6" s="43">
        <v>1</v>
      </c>
      <c r="AF6" s="43">
        <v>1</v>
      </c>
      <c r="AG6" s="43"/>
      <c r="AH6" s="43"/>
      <c r="AI6" s="43"/>
      <c r="AJ6" s="43"/>
      <c r="AK6" s="43"/>
      <c r="AL6" s="43"/>
      <c r="AM6" s="43">
        <v>3</v>
      </c>
      <c r="AN6" s="43"/>
      <c r="AO6" s="43">
        <v>6</v>
      </c>
      <c r="AP6" s="43">
        <v>2</v>
      </c>
      <c r="AQ6" s="43">
        <v>2</v>
      </c>
      <c r="AR6" s="43">
        <v>1</v>
      </c>
      <c r="AS6" s="43"/>
      <c r="AT6" s="43">
        <v>2</v>
      </c>
      <c r="AU6" s="43"/>
      <c r="AV6" s="43"/>
      <c r="AW6" s="43"/>
      <c r="AX6" s="43">
        <v>1</v>
      </c>
      <c r="AY6" s="43"/>
      <c r="AZ6" s="43"/>
      <c r="BA6" s="43"/>
      <c r="BB6" s="43"/>
      <c r="BC6" s="43">
        <v>5</v>
      </c>
      <c r="BD6" s="43">
        <v>1</v>
      </c>
      <c r="BE6" s="43"/>
      <c r="BF6" s="43"/>
      <c r="BG6" s="43"/>
      <c r="BH6" s="43"/>
      <c r="BI6" s="43"/>
      <c r="BJ6" s="43"/>
      <c r="BK6" s="43">
        <v>3</v>
      </c>
      <c r="BL6" s="43"/>
      <c r="BM6" s="43">
        <v>5</v>
      </c>
      <c r="BN6" s="40"/>
      <c r="BO6" s="40"/>
    </row>
    <row r="7" spans="1:67" ht="14.25">
      <c r="A7" s="23">
        <v>102</v>
      </c>
      <c r="B7" s="48" t="s">
        <v>198</v>
      </c>
      <c r="C7" s="28">
        <f>SUM(D7:BM7)</f>
        <v>34</v>
      </c>
      <c r="D7" s="43">
        <v>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</v>
      </c>
      <c r="P7" s="43"/>
      <c r="Q7" s="43"/>
      <c r="R7" s="43"/>
      <c r="S7" s="43"/>
      <c r="T7" s="43"/>
      <c r="U7" s="43"/>
      <c r="V7" s="43"/>
      <c r="W7" s="43">
        <v>3</v>
      </c>
      <c r="X7" s="43"/>
      <c r="Y7" s="43"/>
      <c r="Z7" s="43">
        <v>1</v>
      </c>
      <c r="AA7" s="43">
        <v>3</v>
      </c>
      <c r="AB7" s="43"/>
      <c r="AC7" s="43">
        <v>2</v>
      </c>
      <c r="AD7" s="43"/>
      <c r="AE7" s="43">
        <v>1</v>
      </c>
      <c r="AF7" s="43">
        <v>1</v>
      </c>
      <c r="AG7" s="43"/>
      <c r="AH7" s="43"/>
      <c r="AI7" s="43">
        <v>3</v>
      </c>
      <c r="AJ7" s="43">
        <v>2</v>
      </c>
      <c r="AK7" s="43">
        <v>1</v>
      </c>
      <c r="AL7" s="43"/>
      <c r="AM7" s="43"/>
      <c r="AN7" s="43"/>
      <c r="AO7" s="43">
        <v>4</v>
      </c>
      <c r="AP7" s="43"/>
      <c r="AQ7" s="43"/>
      <c r="AR7" s="43">
        <v>1</v>
      </c>
      <c r="AS7" s="43"/>
      <c r="AT7" s="43">
        <v>1</v>
      </c>
      <c r="AU7" s="43"/>
      <c r="AV7" s="43">
        <v>1</v>
      </c>
      <c r="AW7" s="43"/>
      <c r="AX7" s="43">
        <v>3</v>
      </c>
      <c r="AY7" s="43"/>
      <c r="AZ7" s="43"/>
      <c r="BA7" s="43"/>
      <c r="BB7" s="43"/>
      <c r="BC7" s="43">
        <v>1</v>
      </c>
      <c r="BD7" s="43"/>
      <c r="BE7" s="43"/>
      <c r="BF7" s="43"/>
      <c r="BG7" s="43"/>
      <c r="BH7" s="43"/>
      <c r="BI7" s="43"/>
      <c r="BJ7" s="43"/>
      <c r="BK7" s="43">
        <v>1</v>
      </c>
      <c r="BL7" s="43"/>
      <c r="BM7" s="43">
        <v>2</v>
      </c>
      <c r="BN7" s="40"/>
      <c r="BO7" s="40"/>
    </row>
    <row r="8" spans="1:67" ht="14.25">
      <c r="A8" s="23">
        <v>103</v>
      </c>
      <c r="B8" s="48" t="s">
        <v>199</v>
      </c>
      <c r="C8" s="28">
        <f aca="true" t="shared" si="4" ref="C8:C72">SUM(D8:BM8)</f>
        <v>26</v>
      </c>
      <c r="D8" s="43"/>
      <c r="E8" s="43"/>
      <c r="F8" s="43"/>
      <c r="G8" s="43"/>
      <c r="H8" s="43"/>
      <c r="I8" s="43"/>
      <c r="J8" s="43">
        <v>1</v>
      </c>
      <c r="K8" s="43">
        <v>1</v>
      </c>
      <c r="L8" s="43"/>
      <c r="M8" s="43"/>
      <c r="N8" s="43"/>
      <c r="O8" s="43">
        <v>2</v>
      </c>
      <c r="P8" s="43"/>
      <c r="Q8" s="43">
        <v>2</v>
      </c>
      <c r="R8" s="43"/>
      <c r="S8" s="43"/>
      <c r="T8" s="43">
        <v>1</v>
      </c>
      <c r="U8" s="43"/>
      <c r="V8" s="43">
        <v>2</v>
      </c>
      <c r="W8" s="43"/>
      <c r="X8" s="43"/>
      <c r="Y8" s="43"/>
      <c r="Z8" s="43"/>
      <c r="AA8" s="43">
        <v>1</v>
      </c>
      <c r="AB8" s="43"/>
      <c r="AC8" s="43"/>
      <c r="AD8" s="43"/>
      <c r="AE8" s="43"/>
      <c r="AF8" s="43">
        <v>1</v>
      </c>
      <c r="AG8" s="43">
        <v>1</v>
      </c>
      <c r="AH8" s="43">
        <v>1</v>
      </c>
      <c r="AI8" s="43"/>
      <c r="AJ8" s="43"/>
      <c r="AK8" s="43"/>
      <c r="AL8" s="43"/>
      <c r="AM8" s="43"/>
      <c r="AN8" s="43"/>
      <c r="AO8" s="43">
        <v>3</v>
      </c>
      <c r="AP8" s="43"/>
      <c r="AQ8" s="43"/>
      <c r="AR8" s="43"/>
      <c r="AS8" s="43"/>
      <c r="AT8" s="43">
        <v>1</v>
      </c>
      <c r="AU8" s="43"/>
      <c r="AV8" s="43"/>
      <c r="AW8" s="43"/>
      <c r="AX8" s="43">
        <v>1</v>
      </c>
      <c r="AY8" s="43"/>
      <c r="AZ8" s="43"/>
      <c r="BA8" s="43"/>
      <c r="BB8" s="43"/>
      <c r="BC8" s="43">
        <v>2</v>
      </c>
      <c r="BD8" s="43">
        <v>3</v>
      </c>
      <c r="BE8" s="43"/>
      <c r="BF8" s="43"/>
      <c r="BG8" s="43"/>
      <c r="BH8" s="43"/>
      <c r="BI8" s="43"/>
      <c r="BJ8" s="43">
        <v>1</v>
      </c>
      <c r="BK8" s="43">
        <v>1</v>
      </c>
      <c r="BL8" s="43"/>
      <c r="BM8" s="43">
        <v>1</v>
      </c>
      <c r="BN8" s="40"/>
      <c r="BO8" s="40"/>
    </row>
    <row r="9" spans="1:67" ht="14.25">
      <c r="A9" s="23">
        <v>104</v>
      </c>
      <c r="B9" s="48" t="s">
        <v>200</v>
      </c>
      <c r="C9" s="28">
        <f t="shared" si="4"/>
        <v>30</v>
      </c>
      <c r="D9" s="43"/>
      <c r="E9" s="43">
        <v>1</v>
      </c>
      <c r="F9" s="43"/>
      <c r="G9" s="43"/>
      <c r="H9" s="43"/>
      <c r="I9" s="43">
        <v>1</v>
      </c>
      <c r="J9" s="43">
        <v>2</v>
      </c>
      <c r="K9" s="43"/>
      <c r="L9" s="43"/>
      <c r="M9" s="43"/>
      <c r="N9" s="43">
        <v>1</v>
      </c>
      <c r="O9" s="43"/>
      <c r="P9" s="43">
        <v>1</v>
      </c>
      <c r="Q9" s="43">
        <v>2</v>
      </c>
      <c r="R9" s="43"/>
      <c r="S9" s="43"/>
      <c r="T9" s="43"/>
      <c r="U9" s="43"/>
      <c r="V9" s="43">
        <v>3</v>
      </c>
      <c r="W9" s="43">
        <v>1</v>
      </c>
      <c r="X9" s="43"/>
      <c r="Y9" s="43"/>
      <c r="Z9" s="43"/>
      <c r="AA9" s="43"/>
      <c r="AB9" s="43"/>
      <c r="AC9" s="43"/>
      <c r="AD9" s="43"/>
      <c r="AE9" s="43"/>
      <c r="AF9" s="43">
        <v>2</v>
      </c>
      <c r="AG9" s="43"/>
      <c r="AH9" s="43"/>
      <c r="AI9" s="43">
        <v>1</v>
      </c>
      <c r="AJ9" s="43"/>
      <c r="AK9" s="43"/>
      <c r="AL9" s="43">
        <v>2</v>
      </c>
      <c r="AM9" s="43"/>
      <c r="AN9" s="43">
        <v>1</v>
      </c>
      <c r="AO9" s="43">
        <v>5</v>
      </c>
      <c r="AP9" s="43"/>
      <c r="AQ9" s="43"/>
      <c r="AR9" s="43"/>
      <c r="AS9" s="43"/>
      <c r="AT9" s="43">
        <v>3</v>
      </c>
      <c r="AU9" s="43"/>
      <c r="AV9" s="43"/>
      <c r="AW9" s="43"/>
      <c r="AX9" s="43"/>
      <c r="AY9" s="43"/>
      <c r="AZ9" s="43"/>
      <c r="BA9" s="43"/>
      <c r="BB9" s="43"/>
      <c r="BC9" s="43">
        <v>2</v>
      </c>
      <c r="BD9" s="43"/>
      <c r="BE9" s="43"/>
      <c r="BF9" s="43"/>
      <c r="BG9" s="43"/>
      <c r="BH9" s="43"/>
      <c r="BI9" s="43"/>
      <c r="BJ9" s="43"/>
      <c r="BK9" s="43">
        <v>2</v>
      </c>
      <c r="BL9" s="43"/>
      <c r="BM9" s="43"/>
      <c r="BN9" s="40"/>
      <c r="BO9" s="40"/>
    </row>
    <row r="10" spans="1:67" ht="14.25">
      <c r="A10" s="23">
        <v>105</v>
      </c>
      <c r="B10" s="48" t="s">
        <v>201</v>
      </c>
      <c r="C10" s="28">
        <f t="shared" si="4"/>
        <v>29</v>
      </c>
      <c r="D10" s="43"/>
      <c r="E10" s="43"/>
      <c r="F10" s="43"/>
      <c r="G10" s="43"/>
      <c r="H10" s="43"/>
      <c r="I10" s="43"/>
      <c r="J10" s="43"/>
      <c r="K10" s="43"/>
      <c r="L10" s="43"/>
      <c r="M10" s="43">
        <v>1</v>
      </c>
      <c r="N10" s="43">
        <v>2</v>
      </c>
      <c r="O10" s="43"/>
      <c r="P10" s="43"/>
      <c r="Q10" s="43"/>
      <c r="R10" s="43"/>
      <c r="S10" s="43"/>
      <c r="T10" s="43"/>
      <c r="U10" s="43"/>
      <c r="V10" s="43">
        <v>3</v>
      </c>
      <c r="W10" s="43"/>
      <c r="X10" s="43">
        <v>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>
        <v>2</v>
      </c>
      <c r="AI10" s="43"/>
      <c r="AJ10" s="43">
        <v>2</v>
      </c>
      <c r="AK10" s="43"/>
      <c r="AL10" s="43"/>
      <c r="AM10" s="43"/>
      <c r="AN10" s="43"/>
      <c r="AO10" s="43">
        <v>4</v>
      </c>
      <c r="AP10" s="43"/>
      <c r="AQ10" s="43"/>
      <c r="AR10" s="43">
        <v>1</v>
      </c>
      <c r="AS10" s="43"/>
      <c r="AT10" s="43">
        <v>2</v>
      </c>
      <c r="AU10" s="43"/>
      <c r="AV10" s="43"/>
      <c r="AW10" s="43"/>
      <c r="AX10" s="43">
        <v>3</v>
      </c>
      <c r="AY10" s="43">
        <v>1</v>
      </c>
      <c r="AZ10" s="43"/>
      <c r="BA10" s="43"/>
      <c r="BB10" s="43"/>
      <c r="BC10" s="43">
        <v>1</v>
      </c>
      <c r="BD10" s="43"/>
      <c r="BE10" s="43"/>
      <c r="BF10" s="43"/>
      <c r="BG10" s="43"/>
      <c r="BH10" s="43"/>
      <c r="BI10" s="43"/>
      <c r="BJ10" s="43">
        <v>1</v>
      </c>
      <c r="BK10" s="43">
        <v>1</v>
      </c>
      <c r="BL10" s="43"/>
      <c r="BM10" s="43">
        <v>3</v>
      </c>
      <c r="BN10" s="40"/>
      <c r="BO10" s="40"/>
    </row>
    <row r="11" spans="1:67" ht="14.25">
      <c r="A11" s="23">
        <v>106</v>
      </c>
      <c r="B11" s="48" t="s">
        <v>202</v>
      </c>
      <c r="C11" s="28">
        <f t="shared" si="4"/>
        <v>29</v>
      </c>
      <c r="D11" s="43">
        <v>2</v>
      </c>
      <c r="E11" s="43"/>
      <c r="F11" s="43"/>
      <c r="G11" s="43"/>
      <c r="H11" s="43"/>
      <c r="I11" s="43"/>
      <c r="J11" s="43"/>
      <c r="K11" s="43">
        <v>1</v>
      </c>
      <c r="L11" s="43"/>
      <c r="M11" s="43"/>
      <c r="N11" s="43"/>
      <c r="O11" s="43">
        <v>1</v>
      </c>
      <c r="P11" s="43"/>
      <c r="Q11" s="43">
        <v>2</v>
      </c>
      <c r="R11" s="43"/>
      <c r="S11" s="43"/>
      <c r="T11" s="43"/>
      <c r="U11" s="43"/>
      <c r="V11" s="43">
        <v>2</v>
      </c>
      <c r="W11" s="43">
        <v>1</v>
      </c>
      <c r="X11" s="43">
        <v>1</v>
      </c>
      <c r="Y11" s="43"/>
      <c r="Z11" s="43"/>
      <c r="AA11" s="43"/>
      <c r="AB11" s="43"/>
      <c r="AC11" s="43"/>
      <c r="AD11" s="43">
        <v>2</v>
      </c>
      <c r="AE11" s="43"/>
      <c r="AF11" s="43">
        <v>2</v>
      </c>
      <c r="AG11" s="43">
        <v>2</v>
      </c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>
        <v>2</v>
      </c>
      <c r="AU11" s="43">
        <v>3</v>
      </c>
      <c r="AV11" s="43"/>
      <c r="AW11" s="43"/>
      <c r="AX11" s="43">
        <v>2</v>
      </c>
      <c r="AY11" s="43">
        <v>4</v>
      </c>
      <c r="AZ11" s="43"/>
      <c r="BA11" s="43"/>
      <c r="BB11" s="43"/>
      <c r="BC11" s="43">
        <v>1</v>
      </c>
      <c r="BD11" s="43"/>
      <c r="BE11" s="43"/>
      <c r="BF11" s="43"/>
      <c r="BG11" s="43"/>
      <c r="BH11" s="43"/>
      <c r="BI11" s="43"/>
      <c r="BJ11" s="43"/>
      <c r="BK11" s="43">
        <v>1</v>
      </c>
      <c r="BL11" s="43"/>
      <c r="BM11" s="43"/>
      <c r="BN11" s="40"/>
      <c r="BO11" s="40"/>
    </row>
    <row r="12" spans="1:67" ht="14.25">
      <c r="A12" s="23">
        <v>107</v>
      </c>
      <c r="B12" s="48" t="s">
        <v>203</v>
      </c>
      <c r="C12" s="28">
        <f t="shared" si="4"/>
        <v>16</v>
      </c>
      <c r="D12" s="43"/>
      <c r="E12" s="43"/>
      <c r="F12" s="43"/>
      <c r="G12" s="43"/>
      <c r="H12" s="43"/>
      <c r="I12" s="43"/>
      <c r="J12" s="43">
        <v>1</v>
      </c>
      <c r="K12" s="43"/>
      <c r="L12" s="43"/>
      <c r="M12" s="43"/>
      <c r="N12" s="43">
        <v>1</v>
      </c>
      <c r="O12" s="43">
        <v>1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>
        <v>1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>
        <v>1</v>
      </c>
      <c r="AK12" s="43"/>
      <c r="AL12" s="43"/>
      <c r="AM12" s="43"/>
      <c r="AN12" s="43"/>
      <c r="AO12" s="43">
        <v>3</v>
      </c>
      <c r="AP12" s="43"/>
      <c r="AQ12" s="43"/>
      <c r="AR12" s="43"/>
      <c r="AS12" s="43"/>
      <c r="AT12" s="43">
        <v>1</v>
      </c>
      <c r="AU12" s="43"/>
      <c r="AV12" s="43"/>
      <c r="AW12" s="43"/>
      <c r="AX12" s="43"/>
      <c r="AY12" s="43">
        <v>2</v>
      </c>
      <c r="AZ12" s="43"/>
      <c r="BA12" s="43"/>
      <c r="BB12" s="43"/>
      <c r="BC12" s="43">
        <v>2</v>
      </c>
      <c r="BD12" s="43"/>
      <c r="BE12" s="43"/>
      <c r="BF12" s="43"/>
      <c r="BG12" s="43"/>
      <c r="BH12" s="43"/>
      <c r="BI12" s="43"/>
      <c r="BJ12" s="43">
        <v>1</v>
      </c>
      <c r="BK12" s="43">
        <v>2</v>
      </c>
      <c r="BL12" s="43"/>
      <c r="BM12" s="43"/>
      <c r="BN12" s="40"/>
      <c r="BO12" s="40"/>
    </row>
    <row r="13" spans="1:67" ht="14.25">
      <c r="A13" s="23">
        <v>108</v>
      </c>
      <c r="B13" s="48" t="s">
        <v>204</v>
      </c>
      <c r="C13" s="28">
        <f t="shared" si="4"/>
        <v>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>
        <v>1</v>
      </c>
      <c r="AI13" s="43"/>
      <c r="AJ13" s="43">
        <v>2</v>
      </c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0"/>
      <c r="BO13" s="40"/>
    </row>
    <row r="14" spans="1:67" ht="14.25">
      <c r="A14" s="23">
        <v>109</v>
      </c>
      <c r="B14" s="48" t="s">
        <v>205</v>
      </c>
      <c r="C14" s="28">
        <f t="shared" si="4"/>
        <v>8</v>
      </c>
      <c r="D14" s="43"/>
      <c r="E14" s="43"/>
      <c r="F14" s="43"/>
      <c r="G14" s="43"/>
      <c r="H14" s="43"/>
      <c r="I14" s="43"/>
      <c r="J14" s="43">
        <v>1</v>
      </c>
      <c r="K14" s="43"/>
      <c r="L14" s="43"/>
      <c r="M14" s="43"/>
      <c r="N14" s="43"/>
      <c r="O14" s="43">
        <v>1</v>
      </c>
      <c r="P14" s="43"/>
      <c r="Q14" s="43"/>
      <c r="R14" s="43"/>
      <c r="S14" s="43"/>
      <c r="T14" s="43"/>
      <c r="U14" s="43"/>
      <c r="V14" s="43">
        <v>1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>
        <v>1</v>
      </c>
      <c r="AI14" s="43"/>
      <c r="AJ14" s="43"/>
      <c r="AK14" s="43"/>
      <c r="AL14" s="43"/>
      <c r="AM14" s="43"/>
      <c r="AN14" s="43"/>
      <c r="AO14" s="43"/>
      <c r="AP14" s="43"/>
      <c r="AQ14" s="43"/>
      <c r="AR14" s="43">
        <v>1</v>
      </c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>
        <v>2</v>
      </c>
      <c r="BD14" s="43">
        <v>1</v>
      </c>
      <c r="BE14" s="43"/>
      <c r="BF14" s="43"/>
      <c r="BG14" s="43"/>
      <c r="BH14" s="43"/>
      <c r="BI14" s="43"/>
      <c r="BJ14" s="43"/>
      <c r="BK14" s="43"/>
      <c r="BL14" s="43"/>
      <c r="BM14" s="43"/>
      <c r="BN14" s="40"/>
      <c r="BO14" s="40"/>
    </row>
    <row r="15" spans="1:67" ht="14.25">
      <c r="A15" s="23">
        <v>110</v>
      </c>
      <c r="B15" s="48" t="s">
        <v>206</v>
      </c>
      <c r="C15" s="28">
        <f t="shared" si="4"/>
        <v>12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>
        <v>3</v>
      </c>
      <c r="AF15" s="43"/>
      <c r="AG15" s="43"/>
      <c r="AH15" s="43">
        <v>2</v>
      </c>
      <c r="AI15" s="43"/>
      <c r="AJ15" s="43"/>
      <c r="AK15" s="43"/>
      <c r="AL15" s="43"/>
      <c r="AM15" s="43"/>
      <c r="AN15" s="43"/>
      <c r="AO15" s="43">
        <v>2</v>
      </c>
      <c r="AP15" s="43"/>
      <c r="AQ15" s="43"/>
      <c r="AR15" s="43"/>
      <c r="AS15" s="43"/>
      <c r="AT15" s="43"/>
      <c r="AU15" s="43"/>
      <c r="AV15" s="43"/>
      <c r="AW15" s="43"/>
      <c r="AX15" s="43"/>
      <c r="AY15" s="43">
        <v>1</v>
      </c>
      <c r="AZ15" s="43"/>
      <c r="BA15" s="43"/>
      <c r="BB15" s="43"/>
      <c r="BC15" s="43">
        <v>2</v>
      </c>
      <c r="BD15" s="43"/>
      <c r="BE15" s="43"/>
      <c r="BF15" s="43"/>
      <c r="BG15" s="43"/>
      <c r="BH15" s="43"/>
      <c r="BI15" s="43"/>
      <c r="BJ15" s="43"/>
      <c r="BK15" s="43"/>
      <c r="BL15" s="43"/>
      <c r="BM15" s="43">
        <v>2</v>
      </c>
      <c r="BN15" s="40"/>
      <c r="BO15" s="40"/>
    </row>
    <row r="16" spans="1:67" ht="14.25">
      <c r="A16" s="23">
        <v>111</v>
      </c>
      <c r="B16" s="48" t="s">
        <v>207</v>
      </c>
      <c r="C16" s="28">
        <f t="shared" si="4"/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0"/>
      <c r="BO16" s="40"/>
    </row>
    <row r="17" spans="1:67" ht="14.25">
      <c r="A17" s="23">
        <v>112</v>
      </c>
      <c r="B17" s="48" t="s">
        <v>208</v>
      </c>
      <c r="C17" s="28">
        <f t="shared" si="4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0"/>
      <c r="BO17" s="40"/>
    </row>
    <row r="18" spans="1:67" ht="14.25">
      <c r="A18" s="23">
        <v>113</v>
      </c>
      <c r="B18" s="48" t="s">
        <v>209</v>
      </c>
      <c r="C18" s="28">
        <f t="shared" si="4"/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0"/>
      <c r="BO18" s="40"/>
    </row>
    <row r="19" spans="1:67" ht="14.25">
      <c r="A19" s="23">
        <v>114</v>
      </c>
      <c r="B19" s="48" t="s">
        <v>210</v>
      </c>
      <c r="C19" s="28">
        <f t="shared" si="4"/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0"/>
      <c r="BO19" s="40"/>
    </row>
    <row r="20" spans="1:67" ht="14.25">
      <c r="A20" s="23">
        <v>115</v>
      </c>
      <c r="B20" s="48" t="s">
        <v>211</v>
      </c>
      <c r="C20" s="28">
        <f t="shared" si="4"/>
        <v>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0"/>
      <c r="BO20" s="40"/>
    </row>
    <row r="21" spans="1:67" ht="14.25">
      <c r="A21" s="23">
        <v>116</v>
      </c>
      <c r="B21" s="48" t="s">
        <v>212</v>
      </c>
      <c r="C21" s="28">
        <f t="shared" si="4"/>
        <v>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0"/>
      <c r="BO21" s="40"/>
    </row>
    <row r="22" spans="1:67" ht="14.25">
      <c r="A22" s="23">
        <v>117</v>
      </c>
      <c r="B22" s="48" t="s">
        <v>213</v>
      </c>
      <c r="C22" s="28">
        <f t="shared" si="4"/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0"/>
      <c r="BO22" s="40"/>
    </row>
    <row r="23" spans="1:67" ht="14.25">
      <c r="A23" s="23">
        <v>118</v>
      </c>
      <c r="B23" s="48" t="s">
        <v>214</v>
      </c>
      <c r="C23" s="28">
        <f t="shared" si="4"/>
        <v>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0"/>
      <c r="BO23" s="40"/>
    </row>
    <row r="24" spans="1:67" ht="14.25">
      <c r="A24" s="23">
        <v>119</v>
      </c>
      <c r="B24" s="48" t="s">
        <v>215</v>
      </c>
      <c r="C24" s="28">
        <f t="shared" si="4"/>
        <v>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>
        <v>1</v>
      </c>
      <c r="AH24" s="43">
        <v>2</v>
      </c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>
        <v>1</v>
      </c>
      <c r="BN24" s="40"/>
      <c r="BO24" s="40"/>
    </row>
    <row r="25" spans="1:67" ht="14.25">
      <c r="A25" s="23">
        <v>120</v>
      </c>
      <c r="B25" s="48" t="s">
        <v>216</v>
      </c>
      <c r="C25" s="28">
        <f t="shared" si="4"/>
        <v>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0"/>
      <c r="BO25" s="40"/>
    </row>
    <row r="26" spans="1:67" ht="14.25">
      <c r="A26" s="23">
        <v>121</v>
      </c>
      <c r="B26" s="34" t="s">
        <v>217</v>
      </c>
      <c r="C26" s="28">
        <f t="shared" si="4"/>
        <v>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0"/>
      <c r="BO26" s="40"/>
    </row>
    <row r="27" spans="1:67" ht="14.25">
      <c r="A27" s="23">
        <v>122</v>
      </c>
      <c r="B27" s="48" t="s">
        <v>218</v>
      </c>
      <c r="C27" s="28">
        <f t="shared" si="4"/>
        <v>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0"/>
      <c r="BO27" s="40"/>
    </row>
    <row r="28" spans="1:67" ht="14.25">
      <c r="A28" s="23">
        <v>123</v>
      </c>
      <c r="B28" s="48" t="s">
        <v>219</v>
      </c>
      <c r="C28" s="28">
        <f t="shared" si="4"/>
        <v>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0"/>
      <c r="BO28" s="40"/>
    </row>
    <row r="29" spans="1:67" ht="14.25">
      <c r="A29" s="23">
        <v>124</v>
      </c>
      <c r="B29" s="48" t="s">
        <v>220</v>
      </c>
      <c r="C29" s="28">
        <f t="shared" si="4"/>
        <v>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0"/>
      <c r="BO29" s="40"/>
    </row>
    <row r="30" spans="1:67" ht="14.25">
      <c r="A30" s="23">
        <v>125</v>
      </c>
      <c r="B30" s="48" t="s">
        <v>221</v>
      </c>
      <c r="C30" s="28">
        <f t="shared" si="4"/>
        <v>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0"/>
      <c r="BO30" s="40"/>
    </row>
    <row r="31" spans="1:67" s="41" customFormat="1" ht="14.25">
      <c r="A31" s="23">
        <v>126</v>
      </c>
      <c r="B31" s="48" t="s">
        <v>263</v>
      </c>
      <c r="C31" s="28">
        <f t="shared" si="4"/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0"/>
      <c r="BO31" s="40"/>
    </row>
    <row r="32" spans="1:67" ht="14.25">
      <c r="A32" s="23">
        <v>127</v>
      </c>
      <c r="B32" s="48" t="s">
        <v>272</v>
      </c>
      <c r="C32" s="28">
        <f t="shared" si="4"/>
        <v>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0"/>
      <c r="BO32" s="40"/>
    </row>
    <row r="33" spans="1:67" ht="14.25">
      <c r="A33" s="23">
        <v>128</v>
      </c>
      <c r="B33" s="31" t="s">
        <v>277</v>
      </c>
      <c r="C33" s="28">
        <f t="shared" si="4"/>
        <v>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>
        <v>1</v>
      </c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0"/>
      <c r="BO33" s="40"/>
    </row>
    <row r="34" spans="1:67" ht="14.25">
      <c r="A34" s="23">
        <v>201</v>
      </c>
      <c r="B34" s="48" t="s">
        <v>222</v>
      </c>
      <c r="C34" s="28">
        <f t="shared" si="4"/>
        <v>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0"/>
      <c r="BO34" s="40"/>
    </row>
    <row r="35" spans="1:67" ht="14.25">
      <c r="A35" s="23">
        <v>202</v>
      </c>
      <c r="B35" s="48" t="s">
        <v>223</v>
      </c>
      <c r="C35" s="28">
        <f t="shared" si="4"/>
        <v>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>
        <v>2</v>
      </c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0"/>
      <c r="BO35" s="40"/>
    </row>
    <row r="36" spans="1:67" ht="14.25">
      <c r="A36" s="23">
        <v>203</v>
      </c>
      <c r="B36" s="48" t="s">
        <v>224</v>
      </c>
      <c r="C36" s="28">
        <f t="shared" si="4"/>
        <v>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0"/>
      <c r="BO36" s="40"/>
    </row>
    <row r="37" spans="1:67" ht="14.25">
      <c r="A37" s="23">
        <v>204</v>
      </c>
      <c r="B37" s="48" t="s">
        <v>225</v>
      </c>
      <c r="C37" s="28">
        <f t="shared" si="4"/>
        <v>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0"/>
      <c r="BO37" s="40"/>
    </row>
    <row r="38" spans="1:67" ht="14.25">
      <c r="A38" s="23">
        <v>205</v>
      </c>
      <c r="B38" s="48" t="s">
        <v>226</v>
      </c>
      <c r="C38" s="28">
        <f t="shared" si="4"/>
        <v>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0"/>
      <c r="BO38" s="40"/>
    </row>
    <row r="39" spans="1:67" ht="14.25">
      <c r="A39" s="23">
        <v>206</v>
      </c>
      <c r="B39" s="48" t="s">
        <v>227</v>
      </c>
      <c r="C39" s="28">
        <f t="shared" si="4"/>
        <v>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0"/>
      <c r="BO39" s="40"/>
    </row>
    <row r="40" spans="1:67" ht="14.25">
      <c r="A40" s="23">
        <v>207</v>
      </c>
      <c r="B40" s="48" t="s">
        <v>228</v>
      </c>
      <c r="C40" s="28">
        <f t="shared" si="4"/>
        <v>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0"/>
      <c r="BO40" s="40"/>
    </row>
    <row r="41" spans="1:67" ht="14.25">
      <c r="A41" s="23">
        <v>208</v>
      </c>
      <c r="B41" s="48" t="s">
        <v>229</v>
      </c>
      <c r="C41" s="28">
        <f t="shared" si="4"/>
        <v>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0"/>
      <c r="BO41" s="40"/>
    </row>
    <row r="42" spans="1:67" ht="14.25">
      <c r="A42" s="23">
        <v>209</v>
      </c>
      <c r="B42" s="48" t="s">
        <v>230</v>
      </c>
      <c r="C42" s="28">
        <f t="shared" si="4"/>
        <v>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0"/>
      <c r="BO42" s="40"/>
    </row>
    <row r="43" spans="1:67" ht="14.25">
      <c r="A43" s="23">
        <v>210</v>
      </c>
      <c r="B43" s="48" t="s">
        <v>231</v>
      </c>
      <c r="C43" s="28">
        <f t="shared" si="4"/>
        <v>14</v>
      </c>
      <c r="D43" s="43">
        <v>1</v>
      </c>
      <c r="E43" s="43">
        <v>3</v>
      </c>
      <c r="F43" s="43"/>
      <c r="G43" s="43"/>
      <c r="H43" s="43"/>
      <c r="I43" s="43"/>
      <c r="J43" s="43">
        <v>4</v>
      </c>
      <c r="K43" s="43"/>
      <c r="L43" s="43">
        <v>1</v>
      </c>
      <c r="M43" s="43">
        <v>1</v>
      </c>
      <c r="N43" s="43">
        <v>1</v>
      </c>
      <c r="O43" s="43">
        <v>2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>
        <v>1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0"/>
      <c r="BO43" s="40"/>
    </row>
    <row r="44" spans="1:67" ht="14.25">
      <c r="A44" s="23">
        <v>211</v>
      </c>
      <c r="B44" s="48" t="s">
        <v>232</v>
      </c>
      <c r="C44" s="28">
        <f t="shared" si="4"/>
        <v>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0"/>
      <c r="BO44" s="40"/>
    </row>
    <row r="45" spans="1:67" ht="14.25">
      <c r="A45" s="23">
        <v>212</v>
      </c>
      <c r="B45" s="48" t="s">
        <v>233</v>
      </c>
      <c r="C45" s="28">
        <f t="shared" si="4"/>
        <v>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0"/>
      <c r="BO45" s="40"/>
    </row>
    <row r="46" spans="1:67" ht="14.25">
      <c r="A46" s="23">
        <v>213</v>
      </c>
      <c r="B46" s="36" t="s">
        <v>283</v>
      </c>
      <c r="C46" s="28">
        <f t="shared" si="4"/>
        <v>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0"/>
      <c r="BO46" s="40"/>
    </row>
    <row r="47" spans="1:67" ht="14.25">
      <c r="A47" s="23">
        <v>214</v>
      </c>
      <c r="B47" s="48" t="s">
        <v>234</v>
      </c>
      <c r="C47" s="28">
        <f t="shared" si="4"/>
        <v>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0"/>
      <c r="BO47" s="40"/>
    </row>
    <row r="48" spans="1:67" ht="14.25">
      <c r="A48" s="23">
        <v>215</v>
      </c>
      <c r="B48" s="48" t="s">
        <v>235</v>
      </c>
      <c r="C48" s="28">
        <f t="shared" si="4"/>
        <v>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0"/>
      <c r="BO48" s="40"/>
    </row>
    <row r="49" spans="1:67" ht="14.25">
      <c r="A49" s="23">
        <v>216</v>
      </c>
      <c r="B49" s="48" t="s">
        <v>236</v>
      </c>
      <c r="C49" s="28">
        <f t="shared" si="4"/>
        <v>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0"/>
      <c r="BO49" s="40"/>
    </row>
    <row r="50" spans="1:67" ht="14.25">
      <c r="A50" s="23">
        <v>217</v>
      </c>
      <c r="B50" s="48" t="s">
        <v>237</v>
      </c>
      <c r="C50" s="28">
        <f t="shared" si="4"/>
        <v>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0"/>
      <c r="BO50" s="40"/>
    </row>
    <row r="51" spans="1:67" ht="14.25">
      <c r="A51" s="23">
        <v>218</v>
      </c>
      <c r="B51" s="48" t="s">
        <v>238</v>
      </c>
      <c r="C51" s="28">
        <f t="shared" si="4"/>
        <v>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0"/>
      <c r="BO51" s="40"/>
    </row>
    <row r="52" spans="1:67" ht="14.25">
      <c r="A52" s="23">
        <v>219</v>
      </c>
      <c r="B52" s="48" t="s">
        <v>239</v>
      </c>
      <c r="C52" s="28">
        <f t="shared" si="4"/>
        <v>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0"/>
      <c r="BO52" s="40"/>
    </row>
    <row r="53" spans="1:67" ht="14.25">
      <c r="A53" s="23">
        <v>220</v>
      </c>
      <c r="B53" s="48" t="s">
        <v>240</v>
      </c>
      <c r="C53" s="28">
        <f t="shared" si="4"/>
        <v>0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0"/>
      <c r="BO53" s="40"/>
    </row>
    <row r="54" spans="1:67" ht="14.25">
      <c r="A54" s="23">
        <v>221</v>
      </c>
      <c r="B54" s="48" t="s">
        <v>241</v>
      </c>
      <c r="C54" s="28">
        <f t="shared" si="4"/>
        <v>0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0"/>
      <c r="BO54" s="40"/>
    </row>
    <row r="55" spans="1:67" ht="14.25">
      <c r="A55" s="23">
        <v>222</v>
      </c>
      <c r="B55" s="48" t="s">
        <v>242</v>
      </c>
      <c r="C55" s="28">
        <f t="shared" si="4"/>
        <v>0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0"/>
      <c r="BO55" s="40"/>
    </row>
    <row r="56" spans="1:67" ht="14.25">
      <c r="A56" s="23">
        <v>223</v>
      </c>
      <c r="B56" s="48" t="s">
        <v>243</v>
      </c>
      <c r="C56" s="28">
        <f t="shared" si="4"/>
        <v>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0"/>
      <c r="BO56" s="40"/>
    </row>
    <row r="57" spans="1:67" ht="14.25">
      <c r="A57" s="23">
        <v>224</v>
      </c>
      <c r="B57" s="48" t="s">
        <v>244</v>
      </c>
      <c r="C57" s="28">
        <f t="shared" si="4"/>
        <v>3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>
        <v>1</v>
      </c>
      <c r="AV57" s="43"/>
      <c r="AW57" s="43"/>
      <c r="AX57" s="43"/>
      <c r="AY57" s="43">
        <v>2</v>
      </c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0"/>
      <c r="BO57" s="40"/>
    </row>
    <row r="58" spans="1:67" ht="14.25">
      <c r="A58" s="23">
        <v>225</v>
      </c>
      <c r="B58" s="48" t="s">
        <v>245</v>
      </c>
      <c r="C58" s="28">
        <f t="shared" si="4"/>
        <v>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0"/>
      <c r="BO58" s="40"/>
    </row>
    <row r="59" spans="1:67" ht="14.25">
      <c r="A59" s="23">
        <v>226</v>
      </c>
      <c r="B59" s="48" t="s">
        <v>246</v>
      </c>
      <c r="C59" s="28">
        <f t="shared" si="4"/>
        <v>0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0"/>
      <c r="BO59" s="40"/>
    </row>
    <row r="60" spans="1:67" ht="14.25">
      <c r="A60" s="23">
        <v>227</v>
      </c>
      <c r="B60" s="48" t="s">
        <v>247</v>
      </c>
      <c r="C60" s="28">
        <f t="shared" si="4"/>
        <v>0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0"/>
      <c r="BO60" s="40"/>
    </row>
    <row r="61" spans="1:67" ht="14.25">
      <c r="A61" s="23">
        <v>228</v>
      </c>
      <c r="B61" s="48" t="s">
        <v>248</v>
      </c>
      <c r="C61" s="28">
        <f t="shared" si="4"/>
        <v>0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0"/>
      <c r="BO61" s="40"/>
    </row>
    <row r="62" spans="1:67" ht="14.25">
      <c r="A62" s="23">
        <v>229</v>
      </c>
      <c r="B62" s="48" t="s">
        <v>249</v>
      </c>
      <c r="C62" s="28">
        <f t="shared" si="4"/>
        <v>0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0"/>
      <c r="BO62" s="40"/>
    </row>
    <row r="63" spans="1:67" ht="14.25">
      <c r="A63" s="23">
        <v>230</v>
      </c>
      <c r="B63" s="48" t="s">
        <v>250</v>
      </c>
      <c r="C63" s="28">
        <f t="shared" si="4"/>
        <v>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0"/>
      <c r="BO63" s="40"/>
    </row>
    <row r="64" spans="1:67" ht="14.25">
      <c r="A64" s="42">
        <v>231</v>
      </c>
      <c r="B64" s="36" t="s">
        <v>251</v>
      </c>
      <c r="C64" s="28">
        <f t="shared" si="4"/>
        <v>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0"/>
      <c r="BO64" s="40"/>
    </row>
    <row r="65" spans="1:67" ht="14.25">
      <c r="A65" s="23">
        <v>232</v>
      </c>
      <c r="B65" s="34" t="s">
        <v>252</v>
      </c>
      <c r="C65" s="28">
        <f t="shared" si="4"/>
        <v>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0"/>
      <c r="BO65" s="40"/>
    </row>
    <row r="66" spans="1:67" ht="14.25">
      <c r="A66" s="23">
        <v>233</v>
      </c>
      <c r="B66" s="48" t="s">
        <v>253</v>
      </c>
      <c r="C66" s="28">
        <f t="shared" si="4"/>
        <v>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0"/>
      <c r="BO66" s="40"/>
    </row>
    <row r="67" spans="1:67" ht="14.25">
      <c r="A67" s="23">
        <v>234</v>
      </c>
      <c r="B67" s="48" t="s">
        <v>254</v>
      </c>
      <c r="C67" s="28">
        <f t="shared" si="4"/>
        <v>0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0"/>
      <c r="BO67" s="40"/>
    </row>
    <row r="68" spans="1:67" ht="14.25">
      <c r="A68" s="23">
        <v>235</v>
      </c>
      <c r="B68" s="48" t="s">
        <v>255</v>
      </c>
      <c r="C68" s="28">
        <f t="shared" si="4"/>
        <v>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0"/>
      <c r="BO68" s="40"/>
    </row>
    <row r="69" spans="1:67" ht="14.25">
      <c r="A69" s="23">
        <v>236</v>
      </c>
      <c r="B69" s="48" t="s">
        <v>256</v>
      </c>
      <c r="C69" s="28">
        <f t="shared" si="4"/>
        <v>0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0"/>
      <c r="BO69" s="40"/>
    </row>
    <row r="70" spans="1:67" ht="14.25">
      <c r="A70" s="23">
        <v>237</v>
      </c>
      <c r="B70" s="48" t="s">
        <v>257</v>
      </c>
      <c r="C70" s="28">
        <f t="shared" si="4"/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0"/>
      <c r="BO70" s="40"/>
    </row>
    <row r="71" spans="1:67" ht="14.25">
      <c r="A71" s="23">
        <v>238</v>
      </c>
      <c r="B71" s="48" t="s">
        <v>258</v>
      </c>
      <c r="C71" s="28">
        <f t="shared" si="4"/>
        <v>0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0"/>
      <c r="BO71" s="40"/>
    </row>
    <row r="72" spans="1:67" ht="14.25">
      <c r="A72" s="23">
        <v>239</v>
      </c>
      <c r="B72" s="48" t="s">
        <v>259</v>
      </c>
      <c r="C72" s="28">
        <f t="shared" si="4"/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0"/>
      <c r="BO72" s="40"/>
    </row>
    <row r="73" spans="1:67" ht="14.25">
      <c r="A73" s="23">
        <v>240</v>
      </c>
      <c r="B73" s="48" t="s">
        <v>260</v>
      </c>
      <c r="C73" s="28">
        <f aca="true" t="shared" si="5" ref="C73:C92">SUM(D73:BM73)</f>
        <v>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0"/>
      <c r="BO73" s="40"/>
    </row>
    <row r="74" spans="1:67" ht="14.25">
      <c r="A74" s="23">
        <v>241</v>
      </c>
      <c r="B74" s="48" t="s">
        <v>261</v>
      </c>
      <c r="C74" s="28">
        <f t="shared" si="5"/>
        <v>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0"/>
      <c r="BO74" s="40"/>
    </row>
    <row r="75" spans="1:67" ht="14.25">
      <c r="A75" s="23">
        <v>242</v>
      </c>
      <c r="B75" s="48" t="s">
        <v>262</v>
      </c>
      <c r="C75" s="28">
        <f t="shared" si="5"/>
        <v>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0"/>
      <c r="BO75" s="40"/>
    </row>
    <row r="76" spans="1:67" ht="14.25">
      <c r="A76" s="23">
        <v>243</v>
      </c>
      <c r="B76" s="48" t="s">
        <v>264</v>
      </c>
      <c r="C76" s="28">
        <f t="shared" si="5"/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0"/>
      <c r="BO76" s="40"/>
    </row>
    <row r="77" spans="1:67" ht="14.25">
      <c r="A77" s="23">
        <v>244</v>
      </c>
      <c r="B77" s="48" t="s">
        <v>265</v>
      </c>
      <c r="C77" s="28">
        <f t="shared" si="5"/>
        <v>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0"/>
      <c r="BO77" s="40"/>
    </row>
    <row r="78" spans="1:67" ht="14.25">
      <c r="A78" s="42">
        <v>245</v>
      </c>
      <c r="B78" s="36" t="s">
        <v>266</v>
      </c>
      <c r="C78" s="28">
        <f t="shared" si="5"/>
        <v>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0"/>
      <c r="BO78" s="40"/>
    </row>
    <row r="79" spans="1:67" ht="14.25">
      <c r="A79" s="23">
        <v>246</v>
      </c>
      <c r="B79" s="48" t="s">
        <v>267</v>
      </c>
      <c r="C79" s="28">
        <f t="shared" si="5"/>
        <v>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0"/>
      <c r="BO79" s="40"/>
    </row>
    <row r="80" spans="1:67" ht="14.25">
      <c r="A80" s="23">
        <v>247</v>
      </c>
      <c r="B80" s="48" t="s">
        <v>268</v>
      </c>
      <c r="C80" s="28">
        <f t="shared" si="5"/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0"/>
      <c r="BO80" s="40"/>
    </row>
    <row r="81" spans="1:67" ht="14.25">
      <c r="A81" s="23">
        <v>248</v>
      </c>
      <c r="B81" s="48" t="s">
        <v>269</v>
      </c>
      <c r="C81" s="28">
        <f t="shared" si="5"/>
        <v>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0"/>
      <c r="BO81" s="40"/>
    </row>
    <row r="82" spans="1:67" ht="14.25">
      <c r="A82" s="23">
        <v>249</v>
      </c>
      <c r="B82" s="48" t="s">
        <v>270</v>
      </c>
      <c r="C82" s="28">
        <f t="shared" si="5"/>
        <v>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0"/>
      <c r="BO82" s="40"/>
    </row>
    <row r="83" spans="1:67" ht="14.25">
      <c r="A83" s="23">
        <v>250</v>
      </c>
      <c r="B83" s="31" t="s">
        <v>276</v>
      </c>
      <c r="C83" s="28">
        <f t="shared" si="5"/>
        <v>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0"/>
      <c r="BO83" s="40"/>
    </row>
    <row r="84" spans="1:67" ht="14.25">
      <c r="A84" s="23">
        <v>251</v>
      </c>
      <c r="B84" s="48" t="s">
        <v>271</v>
      </c>
      <c r="C84" s="28">
        <f t="shared" si="5"/>
        <v>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0"/>
      <c r="BO84" s="40"/>
    </row>
    <row r="85" spans="1:67" ht="14.25">
      <c r="A85" s="23">
        <v>252</v>
      </c>
      <c r="B85" s="31" t="s">
        <v>273</v>
      </c>
      <c r="C85" s="28">
        <f t="shared" si="5"/>
        <v>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0"/>
      <c r="BO85" s="40"/>
    </row>
    <row r="86" spans="1:67" ht="14.25">
      <c r="A86" s="23">
        <v>253</v>
      </c>
      <c r="B86" s="31" t="s">
        <v>274</v>
      </c>
      <c r="C86" s="28">
        <f t="shared" si="5"/>
        <v>0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0"/>
      <c r="BO86" s="40"/>
    </row>
    <row r="87" spans="1:67" ht="14.25">
      <c r="A87" s="23">
        <v>254</v>
      </c>
      <c r="B87" s="31" t="s">
        <v>275</v>
      </c>
      <c r="C87" s="28">
        <f t="shared" si="5"/>
        <v>0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0"/>
      <c r="BO87" s="40"/>
    </row>
    <row r="88" spans="1:67" ht="14.25">
      <c r="A88" s="23">
        <v>255</v>
      </c>
      <c r="B88" s="31" t="s">
        <v>278</v>
      </c>
      <c r="C88" s="28">
        <f t="shared" si="5"/>
        <v>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0"/>
      <c r="BO88" s="40"/>
    </row>
    <row r="89" spans="1:67" ht="14.25">
      <c r="A89" s="23">
        <v>256</v>
      </c>
      <c r="B89" s="31" t="s">
        <v>279</v>
      </c>
      <c r="C89" s="28">
        <f t="shared" si="5"/>
        <v>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0"/>
      <c r="BO89" s="40"/>
    </row>
    <row r="90" spans="1:67" ht="14.25">
      <c r="A90" s="23">
        <v>257</v>
      </c>
      <c r="B90" s="31" t="s">
        <v>281</v>
      </c>
      <c r="C90" s="28">
        <f t="shared" si="5"/>
        <v>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0"/>
      <c r="BO90" s="40"/>
    </row>
    <row r="91" spans="1:67" ht="14.25">
      <c r="A91" s="23">
        <v>258</v>
      </c>
      <c r="B91" s="31" t="s">
        <v>292</v>
      </c>
      <c r="C91" s="28">
        <f t="shared" si="5"/>
        <v>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0"/>
      <c r="BO91" s="40"/>
    </row>
    <row r="92" spans="1:67" ht="14.25">
      <c r="A92" s="23">
        <v>259</v>
      </c>
      <c r="B92" s="50" t="s">
        <v>297</v>
      </c>
      <c r="C92" s="28">
        <f t="shared" si="5"/>
        <v>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0"/>
      <c r="BO92" s="40"/>
    </row>
    <row r="93" spans="1:67" ht="14.25">
      <c r="A93" s="23">
        <v>260</v>
      </c>
      <c r="B93" s="50" t="s">
        <v>298</v>
      </c>
      <c r="C93" s="27">
        <v>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0"/>
      <c r="BO93" s="40"/>
    </row>
    <row r="94" spans="1:67" ht="14.25">
      <c r="A94" s="23">
        <v>261</v>
      </c>
      <c r="B94" s="31" t="s">
        <v>281</v>
      </c>
      <c r="C94" s="27">
        <v>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0"/>
      <c r="BO94" s="40"/>
    </row>
    <row r="95" spans="1:65" ht="14.25">
      <c r="A95" s="23">
        <v>262</v>
      </c>
      <c r="B95" s="31" t="s">
        <v>293</v>
      </c>
      <c r="C95" s="27">
        <v>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</row>
    <row r="96" spans="1:65" ht="14.25">
      <c r="A96" s="23">
        <v>263</v>
      </c>
      <c r="B96" s="50" t="s">
        <v>299</v>
      </c>
      <c r="C96" s="27">
        <v>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</row>
    <row r="97" spans="1:65" ht="14.25">
      <c r="A97" s="23">
        <v>264</v>
      </c>
      <c r="B97" s="50" t="s">
        <v>300</v>
      </c>
      <c r="C97" s="27">
        <v>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</row>
    <row r="98" spans="1:3" ht="14.25">
      <c r="A98" s="25"/>
      <c r="B98" s="12"/>
      <c r="C98" s="27"/>
    </row>
    <row r="99" spans="1:48" ht="14.25">
      <c r="A99" s="25"/>
      <c r="B99" s="69" t="s">
        <v>305</v>
      </c>
      <c r="C99" s="69"/>
      <c r="D99" s="69"/>
      <c r="E99" s="69"/>
      <c r="F99" s="69"/>
      <c r="G99" s="69"/>
      <c r="H99" s="69"/>
      <c r="I99" s="69"/>
      <c r="J99" s="69"/>
      <c r="K99" s="69"/>
      <c r="L99" s="12"/>
      <c r="M99" s="12"/>
      <c r="N99" s="12"/>
      <c r="O99" s="3"/>
      <c r="P99" s="25"/>
      <c r="Q99" s="12"/>
      <c r="R99" s="26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26"/>
      <c r="AN99" s="12"/>
      <c r="AO99" s="12"/>
      <c r="AP99" s="12"/>
      <c r="AQ99" s="12"/>
      <c r="AR99" s="12"/>
      <c r="AS99" s="12"/>
      <c r="AT99" s="12"/>
      <c r="AU99" s="12"/>
      <c r="AV99" s="12"/>
    </row>
    <row r="100" spans="1:48" ht="14.25">
      <c r="A100" s="25"/>
      <c r="B100" s="60" t="s">
        <v>306</v>
      </c>
      <c r="C100" s="61"/>
      <c r="D100" s="62"/>
      <c r="E100" s="62"/>
      <c r="F100" s="62"/>
      <c r="G100" s="62"/>
      <c r="H100" s="62"/>
      <c r="I100" s="60"/>
      <c r="J100" s="60"/>
      <c r="K100" s="60"/>
      <c r="L100" s="12"/>
      <c r="M100" s="12"/>
      <c r="N100" s="12"/>
      <c r="O100" s="3"/>
      <c r="P100" s="25"/>
      <c r="Q100" s="12"/>
      <c r="R100" s="26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26"/>
      <c r="AN100" s="12"/>
      <c r="AO100" s="12"/>
      <c r="AP100" s="12"/>
      <c r="AQ100" s="12"/>
      <c r="AR100" s="12"/>
      <c r="AS100" s="12"/>
      <c r="AT100" s="12"/>
      <c r="AU100" s="12"/>
      <c r="AV100" s="12"/>
    </row>
    <row r="101" spans="1:48" ht="14.25">
      <c r="A101" s="25"/>
      <c r="B101" s="60" t="s">
        <v>307</v>
      </c>
      <c r="C101" s="61"/>
      <c r="D101" s="62"/>
      <c r="E101" s="62"/>
      <c r="F101" s="62"/>
      <c r="G101" s="62"/>
      <c r="H101" s="62"/>
      <c r="I101" s="60"/>
      <c r="J101" s="60"/>
      <c r="K101" s="60"/>
      <c r="L101" s="12"/>
      <c r="M101" s="12"/>
      <c r="N101" s="12"/>
      <c r="O101" s="3"/>
      <c r="P101" s="25"/>
      <c r="Q101" s="12"/>
      <c r="R101" s="26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26"/>
      <c r="AN101" s="12"/>
      <c r="AO101" s="12"/>
      <c r="AP101" s="12"/>
      <c r="AQ101" s="12"/>
      <c r="AR101" s="12"/>
      <c r="AS101" s="12"/>
      <c r="AT101" s="12"/>
      <c r="AU101" s="12"/>
      <c r="AV101" s="12"/>
    </row>
    <row r="102" spans="1:48" ht="14.25">
      <c r="A102" s="25"/>
      <c r="B102" s="12"/>
      <c r="C102" s="27"/>
      <c r="D102" s="3"/>
      <c r="E102" s="3"/>
      <c r="F102" s="3"/>
      <c r="G102" s="3"/>
      <c r="H102" s="3"/>
      <c r="I102" s="12"/>
      <c r="J102" s="12"/>
      <c r="K102" s="12"/>
      <c r="L102" s="12"/>
      <c r="M102" s="12"/>
      <c r="N102" s="12"/>
      <c r="O102" s="3"/>
      <c r="P102" s="25"/>
      <c r="Q102" s="12"/>
      <c r="R102" s="26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26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1:48" ht="14.25">
      <c r="A103" s="25"/>
      <c r="B103" s="12"/>
      <c r="C103" s="27"/>
      <c r="D103" s="3"/>
      <c r="E103" s="3"/>
      <c r="F103" s="3"/>
      <c r="G103" s="3"/>
      <c r="H103" s="3"/>
      <c r="I103" s="12"/>
      <c r="J103" s="12"/>
      <c r="K103" s="12"/>
      <c r="L103" s="12"/>
      <c r="M103" s="12"/>
      <c r="N103" s="12"/>
      <c r="O103" s="3"/>
      <c r="P103" s="25"/>
      <c r="Q103" s="12"/>
      <c r="R103" s="26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26"/>
      <c r="AN103" s="12"/>
      <c r="AO103" s="12"/>
      <c r="AP103" s="12"/>
      <c r="AQ103" s="12"/>
      <c r="AR103" s="12"/>
      <c r="AS103" s="12"/>
      <c r="AT103" s="12"/>
      <c r="AU103" s="12"/>
      <c r="AV103" s="12"/>
    </row>
    <row r="104" spans="1:48" ht="14.25">
      <c r="A104" s="25"/>
      <c r="B104" s="12"/>
      <c r="C104" s="27"/>
      <c r="D104" s="3"/>
      <c r="E104" s="3"/>
      <c r="F104" s="3"/>
      <c r="G104" s="3"/>
      <c r="H104" s="3"/>
      <c r="I104" s="12"/>
      <c r="J104" s="12"/>
      <c r="K104" s="12"/>
      <c r="L104" s="12"/>
      <c r="M104" s="12"/>
      <c r="N104" s="12"/>
      <c r="O104" s="3"/>
      <c r="P104" s="25"/>
      <c r="Q104" s="12"/>
      <c r="R104" s="26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26"/>
      <c r="AN104" s="12"/>
      <c r="AO104" s="12"/>
      <c r="AP104" s="12"/>
      <c r="AQ104" s="12"/>
      <c r="AR104" s="12"/>
      <c r="AS104" s="12"/>
      <c r="AT104" s="12"/>
      <c r="AU104" s="12"/>
      <c r="AV104" s="12"/>
    </row>
    <row r="105" spans="1:48" ht="14.25">
      <c r="A105" s="25"/>
      <c r="B105" s="12"/>
      <c r="C105" s="27"/>
      <c r="D105" s="3"/>
      <c r="E105" s="3"/>
      <c r="F105" s="3"/>
      <c r="G105" s="3"/>
      <c r="H105" s="3"/>
      <c r="I105" s="12"/>
      <c r="J105" s="12"/>
      <c r="K105" s="12"/>
      <c r="L105" s="12"/>
      <c r="M105" s="12"/>
      <c r="N105" s="12"/>
      <c r="O105" s="3"/>
      <c r="P105" s="25"/>
      <c r="Q105" s="12"/>
      <c r="R105" s="26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26"/>
      <c r="AN105" s="12"/>
      <c r="AO105" s="12"/>
      <c r="AP105" s="12"/>
      <c r="AQ105" s="12"/>
      <c r="AR105" s="12"/>
      <c r="AS105" s="12"/>
      <c r="AT105" s="12"/>
      <c r="AU105" s="12"/>
      <c r="AV105" s="12"/>
    </row>
    <row r="106" spans="1:48" ht="14.25">
      <c r="A106" s="25"/>
      <c r="B106" s="12"/>
      <c r="C106" s="27"/>
      <c r="D106" s="3"/>
      <c r="E106" s="3"/>
      <c r="F106" s="3"/>
      <c r="G106" s="3"/>
      <c r="H106" s="3"/>
      <c r="I106" s="12"/>
      <c r="J106" s="12"/>
      <c r="K106" s="12"/>
      <c r="L106" s="12"/>
      <c r="M106" s="12"/>
      <c r="N106" s="12"/>
      <c r="O106" s="3"/>
      <c r="P106" s="25"/>
      <c r="Q106" s="12"/>
      <c r="R106" s="26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26"/>
      <c r="AN106" s="12"/>
      <c r="AO106" s="12"/>
      <c r="AP106" s="12"/>
      <c r="AQ106" s="12"/>
      <c r="AR106" s="12"/>
      <c r="AS106" s="12"/>
      <c r="AT106" s="12"/>
      <c r="AU106" s="12"/>
      <c r="AV106" s="12"/>
    </row>
    <row r="107" spans="1:48" ht="14.25">
      <c r="A107" s="25"/>
      <c r="B107" s="12"/>
      <c r="C107" s="27"/>
      <c r="D107" s="3"/>
      <c r="E107" s="3"/>
      <c r="F107" s="3"/>
      <c r="G107" s="3"/>
      <c r="H107" s="3"/>
      <c r="I107" s="12"/>
      <c r="J107" s="12"/>
      <c r="K107" s="12"/>
      <c r="L107" s="12"/>
      <c r="M107" s="12"/>
      <c r="N107" s="12"/>
      <c r="O107" s="3"/>
      <c r="P107" s="25"/>
      <c r="Q107" s="12"/>
      <c r="R107" s="26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26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1:48" ht="14.25">
      <c r="A108" s="25"/>
      <c r="B108" s="12"/>
      <c r="C108" s="27"/>
      <c r="D108" s="3"/>
      <c r="E108" s="3"/>
      <c r="F108" s="3"/>
      <c r="G108" s="3"/>
      <c r="H108" s="3"/>
      <c r="I108" s="12"/>
      <c r="J108" s="12"/>
      <c r="K108" s="12"/>
      <c r="L108" s="12"/>
      <c r="M108" s="12"/>
      <c r="N108" s="12"/>
      <c r="O108" s="3"/>
      <c r="P108" s="25"/>
      <c r="Q108" s="12"/>
      <c r="R108" s="26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26"/>
      <c r="AN108" s="12"/>
      <c r="AO108" s="12"/>
      <c r="AP108" s="12"/>
      <c r="AQ108" s="12"/>
      <c r="AR108" s="12"/>
      <c r="AS108" s="12"/>
      <c r="AT108" s="12"/>
      <c r="AU108" s="12"/>
      <c r="AV108" s="12"/>
    </row>
    <row r="109" spans="1:48" ht="14.25">
      <c r="A109" s="25"/>
      <c r="B109" s="12"/>
      <c r="C109" s="27"/>
      <c r="D109" s="3"/>
      <c r="E109" s="3"/>
      <c r="F109" s="3"/>
      <c r="G109" s="3"/>
      <c r="H109" s="3"/>
      <c r="I109" s="12"/>
      <c r="J109" s="12"/>
      <c r="K109" s="12"/>
      <c r="L109" s="12"/>
      <c r="M109" s="12"/>
      <c r="N109" s="12"/>
      <c r="O109" s="3"/>
      <c r="P109" s="25"/>
      <c r="Q109" s="12"/>
      <c r="R109" s="26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26"/>
      <c r="AN109" s="12"/>
      <c r="AO109" s="12"/>
      <c r="AP109" s="12"/>
      <c r="AQ109" s="12"/>
      <c r="AR109" s="12"/>
      <c r="AS109" s="12"/>
      <c r="AT109" s="12"/>
      <c r="AU109" s="12"/>
      <c r="AV109" s="12"/>
    </row>
    <row r="110" spans="1:48" ht="14.25">
      <c r="A110" s="25"/>
      <c r="B110" s="12"/>
      <c r="C110" s="27"/>
      <c r="D110" s="3"/>
      <c r="E110" s="3"/>
      <c r="F110" s="3"/>
      <c r="G110" s="3"/>
      <c r="H110" s="3"/>
      <c r="I110" s="12"/>
      <c r="J110" s="12"/>
      <c r="K110" s="12"/>
      <c r="L110" s="12"/>
      <c r="M110" s="12"/>
      <c r="N110" s="12"/>
      <c r="O110" s="3"/>
      <c r="P110" s="25"/>
      <c r="Q110" s="12"/>
      <c r="R110" s="26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26"/>
      <c r="AN110" s="12"/>
      <c r="AO110" s="12"/>
      <c r="AP110" s="12"/>
      <c r="AQ110" s="12"/>
      <c r="AR110" s="12"/>
      <c r="AS110" s="12"/>
      <c r="AT110" s="12"/>
      <c r="AU110" s="12"/>
      <c r="AV110" s="12"/>
    </row>
    <row r="111" spans="1:48" ht="14.25">
      <c r="A111" s="25"/>
      <c r="B111" s="12"/>
      <c r="C111" s="27"/>
      <c r="D111" s="3"/>
      <c r="E111" s="3"/>
      <c r="F111" s="3"/>
      <c r="G111" s="3"/>
      <c r="H111" s="3"/>
      <c r="I111" s="12"/>
      <c r="J111" s="12"/>
      <c r="K111" s="12"/>
      <c r="L111" s="12"/>
      <c r="M111" s="12"/>
      <c r="N111" s="12"/>
      <c r="O111" s="3"/>
      <c r="P111" s="25"/>
      <c r="Q111" s="12"/>
      <c r="R111" s="26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26"/>
      <c r="AN111" s="12"/>
      <c r="AO111" s="12"/>
      <c r="AP111" s="12"/>
      <c r="AQ111" s="12"/>
      <c r="AR111" s="12"/>
      <c r="AS111" s="12"/>
      <c r="AT111" s="12"/>
      <c r="AU111" s="12"/>
      <c r="AV111" s="12"/>
    </row>
    <row r="112" spans="1:48" ht="14.25">
      <c r="A112" s="25"/>
      <c r="B112" s="12"/>
      <c r="C112" s="27"/>
      <c r="D112" s="3"/>
      <c r="E112" s="3"/>
      <c r="F112" s="3"/>
      <c r="G112" s="3"/>
      <c r="H112" s="3"/>
      <c r="I112" s="12"/>
      <c r="J112" s="12"/>
      <c r="K112" s="12"/>
      <c r="L112" s="12"/>
      <c r="M112" s="12"/>
      <c r="N112" s="12"/>
      <c r="O112" s="3"/>
      <c r="P112" s="25"/>
      <c r="Q112" s="12"/>
      <c r="R112" s="26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26"/>
      <c r="AN112" s="12"/>
      <c r="AO112" s="12"/>
      <c r="AP112" s="12"/>
      <c r="AQ112" s="12"/>
      <c r="AR112" s="12"/>
      <c r="AS112" s="12"/>
      <c r="AT112" s="12"/>
      <c r="AU112" s="12"/>
      <c r="AV112" s="12"/>
    </row>
    <row r="113" spans="1:48" ht="14.25">
      <c r="A113" s="25"/>
      <c r="B113" s="12"/>
      <c r="C113" s="27"/>
      <c r="D113" s="3"/>
      <c r="E113" s="3"/>
      <c r="F113" s="3"/>
      <c r="G113" s="3"/>
      <c r="H113" s="3"/>
      <c r="I113" s="12"/>
      <c r="J113" s="12"/>
      <c r="K113" s="12"/>
      <c r="L113" s="12"/>
      <c r="M113" s="12"/>
      <c r="N113" s="12"/>
      <c r="O113" s="3"/>
      <c r="P113" s="25"/>
      <c r="Q113" s="12"/>
      <c r="R113" s="26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26"/>
      <c r="AN113" s="12"/>
      <c r="AO113" s="12"/>
      <c r="AP113" s="12"/>
      <c r="AQ113" s="12"/>
      <c r="AR113" s="12"/>
      <c r="AS113" s="12"/>
      <c r="AT113" s="12"/>
      <c r="AU113" s="12"/>
      <c r="AV113" s="12"/>
    </row>
    <row r="114" spans="1:48" ht="14.25">
      <c r="A114" s="25"/>
      <c r="B114" s="12"/>
      <c r="C114" s="27"/>
      <c r="D114" s="3"/>
      <c r="E114" s="3"/>
      <c r="F114" s="3"/>
      <c r="G114" s="3"/>
      <c r="H114" s="3"/>
      <c r="I114" s="12"/>
      <c r="J114" s="12"/>
      <c r="K114" s="12"/>
      <c r="L114" s="12"/>
      <c r="M114" s="12"/>
      <c r="N114" s="12"/>
      <c r="O114" s="3"/>
      <c r="P114" s="25"/>
      <c r="Q114" s="12"/>
      <c r="R114" s="26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26"/>
      <c r="AN114" s="12"/>
      <c r="AO114" s="12"/>
      <c r="AP114" s="12"/>
      <c r="AQ114" s="12"/>
      <c r="AR114" s="12"/>
      <c r="AS114" s="12"/>
      <c r="AT114" s="12"/>
      <c r="AU114" s="12"/>
      <c r="AV114" s="12"/>
    </row>
    <row r="115" spans="1:48" ht="14.25">
      <c r="A115" s="25"/>
      <c r="B115" s="12"/>
      <c r="C115" s="27"/>
      <c r="D115" s="3"/>
      <c r="E115" s="3"/>
      <c r="F115" s="3"/>
      <c r="G115" s="3"/>
      <c r="H115" s="3"/>
      <c r="I115" s="12"/>
      <c r="J115" s="12"/>
      <c r="K115" s="12"/>
      <c r="L115" s="12"/>
      <c r="M115" s="12"/>
      <c r="N115" s="12"/>
      <c r="O115" s="3"/>
      <c r="P115" s="25"/>
      <c r="Q115" s="12"/>
      <c r="R115" s="26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26"/>
      <c r="AN115" s="12"/>
      <c r="AO115" s="12"/>
      <c r="AP115" s="12"/>
      <c r="AQ115" s="12"/>
      <c r="AR115" s="12"/>
      <c r="AS115" s="12"/>
      <c r="AT115" s="12"/>
      <c r="AU115" s="12"/>
      <c r="AV115" s="12"/>
    </row>
    <row r="116" spans="1:48" ht="14.25">
      <c r="A116" s="25"/>
      <c r="B116" s="12"/>
      <c r="C116" s="27"/>
      <c r="D116" s="3"/>
      <c r="E116" s="3"/>
      <c r="F116" s="3"/>
      <c r="G116" s="3"/>
      <c r="H116" s="3"/>
      <c r="I116" s="12"/>
      <c r="J116" s="12"/>
      <c r="K116" s="12"/>
      <c r="L116" s="12"/>
      <c r="M116" s="12"/>
      <c r="N116" s="12"/>
      <c r="O116" s="3"/>
      <c r="P116" s="25"/>
      <c r="Q116" s="12"/>
      <c r="R116" s="26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26"/>
      <c r="AN116" s="12"/>
      <c r="AO116" s="12"/>
      <c r="AP116" s="12"/>
      <c r="AQ116" s="12"/>
      <c r="AR116" s="12"/>
      <c r="AS116" s="12"/>
      <c r="AT116" s="12"/>
      <c r="AU116" s="12"/>
      <c r="AV116" s="12"/>
    </row>
    <row r="117" spans="1:48" ht="14.25">
      <c r="A117" s="25"/>
      <c r="B117" s="12"/>
      <c r="C117" s="27"/>
      <c r="D117" s="3"/>
      <c r="E117" s="3"/>
      <c r="F117" s="3"/>
      <c r="G117" s="3"/>
      <c r="H117" s="3"/>
      <c r="I117" s="12"/>
      <c r="J117" s="12"/>
      <c r="K117" s="12"/>
      <c r="L117" s="12"/>
      <c r="M117" s="12"/>
      <c r="N117" s="12"/>
      <c r="O117" s="3"/>
      <c r="P117" s="25"/>
      <c r="Q117" s="12"/>
      <c r="R117" s="26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26"/>
      <c r="AN117" s="12"/>
      <c r="AO117" s="12"/>
      <c r="AP117" s="12"/>
      <c r="AQ117" s="12"/>
      <c r="AR117" s="12"/>
      <c r="AS117" s="12"/>
      <c r="AT117" s="12"/>
      <c r="AU117" s="12"/>
      <c r="AV117" s="12"/>
    </row>
    <row r="118" spans="1:48" ht="14.25">
      <c r="A118" s="25"/>
      <c r="B118" s="12"/>
      <c r="C118" s="27"/>
      <c r="D118" s="3"/>
      <c r="E118" s="3"/>
      <c r="F118" s="3"/>
      <c r="G118" s="3"/>
      <c r="H118" s="3"/>
      <c r="I118" s="12"/>
      <c r="J118" s="12"/>
      <c r="K118" s="12"/>
      <c r="L118" s="12"/>
      <c r="M118" s="12"/>
      <c r="N118" s="12"/>
      <c r="O118" s="3"/>
      <c r="P118" s="25"/>
      <c r="Q118" s="12"/>
      <c r="R118" s="26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26"/>
      <c r="AN118" s="12"/>
      <c r="AO118" s="12"/>
      <c r="AP118" s="12"/>
      <c r="AQ118" s="12"/>
      <c r="AR118" s="12"/>
      <c r="AS118" s="12"/>
      <c r="AT118" s="12"/>
      <c r="AU118" s="12"/>
      <c r="AV118" s="12"/>
    </row>
    <row r="119" spans="1:48" ht="14.25">
      <c r="A119" s="25"/>
      <c r="B119" s="12"/>
      <c r="C119" s="27"/>
      <c r="D119" s="3"/>
      <c r="E119" s="3"/>
      <c r="F119" s="3"/>
      <c r="G119" s="3"/>
      <c r="H119" s="3"/>
      <c r="I119" s="12"/>
      <c r="J119" s="12"/>
      <c r="K119" s="12"/>
      <c r="L119" s="12"/>
      <c r="M119" s="12"/>
      <c r="N119" s="12"/>
      <c r="O119" s="3"/>
      <c r="P119" s="25"/>
      <c r="Q119" s="12"/>
      <c r="R119" s="26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26"/>
      <c r="AN119" s="12"/>
      <c r="AO119" s="12"/>
      <c r="AP119" s="12"/>
      <c r="AQ119" s="12"/>
      <c r="AR119" s="12"/>
      <c r="AS119" s="12"/>
      <c r="AT119" s="12"/>
      <c r="AU119" s="12"/>
      <c r="AV119" s="12"/>
    </row>
    <row r="120" spans="1:48" ht="14.25">
      <c r="A120" s="25"/>
      <c r="B120" s="12"/>
      <c r="C120" s="27"/>
      <c r="D120" s="3"/>
      <c r="E120" s="3"/>
      <c r="F120" s="3"/>
      <c r="G120" s="3"/>
      <c r="H120" s="3"/>
      <c r="I120" s="12"/>
      <c r="J120" s="12"/>
      <c r="K120" s="12"/>
      <c r="L120" s="12"/>
      <c r="M120" s="12"/>
      <c r="N120" s="12"/>
      <c r="O120" s="3"/>
      <c r="P120" s="25"/>
      <c r="Q120" s="12"/>
      <c r="R120" s="26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26"/>
      <c r="AN120" s="12"/>
      <c r="AO120" s="12"/>
      <c r="AP120" s="12"/>
      <c r="AQ120" s="12"/>
      <c r="AR120" s="12"/>
      <c r="AS120" s="12"/>
      <c r="AT120" s="12"/>
      <c r="AU120" s="12"/>
      <c r="AV120" s="12"/>
    </row>
    <row r="121" spans="1:48" ht="14.25">
      <c r="A121" s="25"/>
      <c r="B121" s="12"/>
      <c r="C121" s="27"/>
      <c r="D121" s="3"/>
      <c r="E121" s="3"/>
      <c r="F121" s="3"/>
      <c r="G121" s="3"/>
      <c r="H121" s="3"/>
      <c r="I121" s="12"/>
      <c r="J121" s="12"/>
      <c r="K121" s="12"/>
      <c r="L121" s="12"/>
      <c r="M121" s="12"/>
      <c r="N121" s="12"/>
      <c r="O121" s="3"/>
      <c r="P121" s="25"/>
      <c r="Q121" s="12"/>
      <c r="R121" s="26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26"/>
      <c r="AN121" s="12"/>
      <c r="AO121" s="12"/>
      <c r="AP121" s="12"/>
      <c r="AQ121" s="12"/>
      <c r="AR121" s="12"/>
      <c r="AS121" s="12"/>
      <c r="AT121" s="12"/>
      <c r="AU121" s="12"/>
      <c r="AV121" s="12"/>
    </row>
    <row r="122" spans="1:48" ht="14.25">
      <c r="A122" s="25"/>
      <c r="B122" s="12"/>
      <c r="C122" s="27"/>
      <c r="D122" s="3"/>
      <c r="E122" s="3"/>
      <c r="F122" s="3"/>
      <c r="G122" s="3"/>
      <c r="H122" s="3"/>
      <c r="I122" s="12"/>
      <c r="J122" s="12"/>
      <c r="K122" s="12"/>
      <c r="L122" s="12"/>
      <c r="M122" s="12"/>
      <c r="N122" s="12"/>
      <c r="O122" s="3"/>
      <c r="P122" s="25"/>
      <c r="Q122" s="12"/>
      <c r="R122" s="26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26"/>
      <c r="AN122" s="12"/>
      <c r="AO122" s="12"/>
      <c r="AP122" s="12"/>
      <c r="AQ122" s="12"/>
      <c r="AR122" s="12"/>
      <c r="AS122" s="12"/>
      <c r="AT122" s="12"/>
      <c r="AU122" s="12"/>
      <c r="AV122" s="12"/>
    </row>
    <row r="123" spans="1:48" ht="14.25">
      <c r="A123" s="25"/>
      <c r="B123" s="12"/>
      <c r="C123" s="27"/>
      <c r="D123" s="3"/>
      <c r="E123" s="3"/>
      <c r="F123" s="3"/>
      <c r="G123" s="3"/>
      <c r="H123" s="3"/>
      <c r="I123" s="12"/>
      <c r="J123" s="12"/>
      <c r="K123" s="12"/>
      <c r="L123" s="12"/>
      <c r="M123" s="12"/>
      <c r="N123" s="12"/>
      <c r="O123" s="3"/>
      <c r="P123" s="25"/>
      <c r="Q123" s="12"/>
      <c r="R123" s="26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26"/>
      <c r="AN123" s="12"/>
      <c r="AO123" s="12"/>
      <c r="AP123" s="12"/>
      <c r="AQ123" s="12"/>
      <c r="AR123" s="12"/>
      <c r="AS123" s="12"/>
      <c r="AT123" s="12"/>
      <c r="AU123" s="12"/>
      <c r="AV123" s="12"/>
    </row>
    <row r="124" spans="1:48" ht="14.25">
      <c r="A124" s="25"/>
      <c r="B124" s="12"/>
      <c r="C124" s="27"/>
      <c r="D124" s="3"/>
      <c r="E124" s="3"/>
      <c r="F124" s="3"/>
      <c r="G124" s="3"/>
      <c r="H124" s="3"/>
      <c r="I124" s="12"/>
      <c r="J124" s="12"/>
      <c r="K124" s="12"/>
      <c r="L124" s="12"/>
      <c r="M124" s="12"/>
      <c r="N124" s="12"/>
      <c r="O124" s="3"/>
      <c r="P124" s="25"/>
      <c r="Q124" s="12"/>
      <c r="R124" s="26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26"/>
      <c r="AN124" s="12"/>
      <c r="AO124" s="12"/>
      <c r="AP124" s="12"/>
      <c r="AQ124" s="12"/>
      <c r="AR124" s="12"/>
      <c r="AS124" s="12"/>
      <c r="AT124" s="12"/>
      <c r="AU124" s="12"/>
      <c r="AV124" s="12"/>
    </row>
    <row r="125" spans="1:48" ht="14.25">
      <c r="A125" s="25"/>
      <c r="B125" s="12"/>
      <c r="C125" s="27"/>
      <c r="D125" s="3"/>
      <c r="E125" s="3"/>
      <c r="F125" s="3"/>
      <c r="G125" s="3"/>
      <c r="H125" s="3"/>
      <c r="I125" s="12"/>
      <c r="J125" s="12"/>
      <c r="K125" s="12"/>
      <c r="L125" s="12"/>
      <c r="M125" s="12"/>
      <c r="N125" s="12"/>
      <c r="O125" s="3"/>
      <c r="P125" s="25"/>
      <c r="Q125" s="12"/>
      <c r="R125" s="26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26"/>
      <c r="AN125" s="12"/>
      <c r="AO125" s="12"/>
      <c r="AP125" s="12"/>
      <c r="AQ125" s="12"/>
      <c r="AR125" s="12"/>
      <c r="AS125" s="12"/>
      <c r="AT125" s="12"/>
      <c r="AU125" s="12"/>
      <c r="AV125" s="12"/>
    </row>
    <row r="126" spans="1:48" ht="14.25">
      <c r="A126" s="25"/>
      <c r="B126" s="12"/>
      <c r="C126" s="27"/>
      <c r="D126" s="3"/>
      <c r="E126" s="3"/>
      <c r="F126" s="3"/>
      <c r="G126" s="3"/>
      <c r="H126" s="3"/>
      <c r="I126" s="12"/>
      <c r="J126" s="12"/>
      <c r="K126" s="12"/>
      <c r="L126" s="12"/>
      <c r="M126" s="12"/>
      <c r="N126" s="12"/>
      <c r="O126" s="3"/>
      <c r="P126" s="25"/>
      <c r="Q126" s="12"/>
      <c r="R126" s="26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26"/>
      <c r="AN126" s="12"/>
      <c r="AO126" s="12"/>
      <c r="AP126" s="12"/>
      <c r="AQ126" s="12"/>
      <c r="AR126" s="12"/>
      <c r="AS126" s="12"/>
      <c r="AT126" s="12"/>
      <c r="AU126" s="12"/>
      <c r="AV126" s="12"/>
    </row>
    <row r="127" spans="1:48" ht="14.25">
      <c r="A127" s="25"/>
      <c r="B127" s="12"/>
      <c r="C127" s="27"/>
      <c r="D127" s="3"/>
      <c r="E127" s="3"/>
      <c r="F127" s="3"/>
      <c r="G127" s="3"/>
      <c r="H127" s="3"/>
      <c r="I127" s="12"/>
      <c r="J127" s="12"/>
      <c r="K127" s="12"/>
      <c r="L127" s="12"/>
      <c r="M127" s="12"/>
      <c r="N127" s="12"/>
      <c r="O127" s="3"/>
      <c r="P127" s="25"/>
      <c r="Q127" s="12"/>
      <c r="R127" s="26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26"/>
      <c r="AN127" s="12"/>
      <c r="AO127" s="12"/>
      <c r="AP127" s="12"/>
      <c r="AQ127" s="12"/>
      <c r="AR127" s="12"/>
      <c r="AS127" s="12"/>
      <c r="AT127" s="12"/>
      <c r="AU127" s="12"/>
      <c r="AV127" s="12"/>
    </row>
    <row r="128" spans="1:48" ht="14.25">
      <c r="A128" s="25"/>
      <c r="B128" s="12"/>
      <c r="C128" s="27"/>
      <c r="D128" s="3"/>
      <c r="E128" s="3"/>
      <c r="F128" s="3"/>
      <c r="G128" s="3"/>
      <c r="H128" s="3"/>
      <c r="I128" s="12"/>
      <c r="J128" s="12"/>
      <c r="K128" s="12"/>
      <c r="L128" s="12"/>
      <c r="M128" s="12"/>
      <c r="N128" s="12"/>
      <c r="O128" s="3"/>
      <c r="P128" s="25"/>
      <c r="Q128" s="12"/>
      <c r="R128" s="26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26"/>
      <c r="AN128" s="12"/>
      <c r="AO128" s="12"/>
      <c r="AP128" s="12"/>
      <c r="AQ128" s="12"/>
      <c r="AR128" s="12"/>
      <c r="AS128" s="12"/>
      <c r="AT128" s="12"/>
      <c r="AU128" s="12"/>
      <c r="AV128" s="12"/>
    </row>
    <row r="129" spans="1:48" ht="14.25">
      <c r="A129" s="25"/>
      <c r="B129" s="12"/>
      <c r="C129" s="27"/>
      <c r="D129" s="3"/>
      <c r="E129" s="3"/>
      <c r="F129" s="3"/>
      <c r="G129" s="3"/>
      <c r="H129" s="3"/>
      <c r="I129" s="12"/>
      <c r="J129" s="12"/>
      <c r="K129" s="12"/>
      <c r="L129" s="12"/>
      <c r="M129" s="12"/>
      <c r="N129" s="12"/>
      <c r="O129" s="3"/>
      <c r="P129" s="25"/>
      <c r="Q129" s="12"/>
      <c r="R129" s="26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26"/>
      <c r="AN129" s="12"/>
      <c r="AO129" s="12"/>
      <c r="AP129" s="12"/>
      <c r="AQ129" s="12"/>
      <c r="AR129" s="12"/>
      <c r="AS129" s="12"/>
      <c r="AT129" s="12"/>
      <c r="AU129" s="12"/>
      <c r="AV129" s="12"/>
    </row>
    <row r="130" spans="1:48" ht="14.25">
      <c r="A130" s="25"/>
      <c r="B130" s="12"/>
      <c r="C130" s="27"/>
      <c r="D130" s="3"/>
      <c r="E130" s="3"/>
      <c r="F130" s="3"/>
      <c r="G130" s="3"/>
      <c r="H130" s="3"/>
      <c r="I130" s="12"/>
      <c r="J130" s="12"/>
      <c r="K130" s="12"/>
      <c r="L130" s="12"/>
      <c r="M130" s="12"/>
      <c r="N130" s="12"/>
      <c r="O130" s="3"/>
      <c r="P130" s="25"/>
      <c r="Q130" s="12"/>
      <c r="R130" s="26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26"/>
      <c r="AN130" s="12"/>
      <c r="AO130" s="12"/>
      <c r="AP130" s="12"/>
      <c r="AQ130" s="12"/>
      <c r="AR130" s="12"/>
      <c r="AS130" s="12"/>
      <c r="AT130" s="12"/>
      <c r="AU130" s="12"/>
      <c r="AV130" s="12"/>
    </row>
    <row r="131" spans="1:48" ht="14.25">
      <c r="A131" s="25"/>
      <c r="B131" s="12"/>
      <c r="C131" s="27"/>
      <c r="D131" s="3"/>
      <c r="E131" s="3"/>
      <c r="F131" s="3"/>
      <c r="G131" s="3"/>
      <c r="H131" s="3"/>
      <c r="I131" s="12"/>
      <c r="J131" s="12"/>
      <c r="K131" s="12"/>
      <c r="L131" s="12"/>
      <c r="M131" s="12"/>
      <c r="N131" s="12"/>
      <c r="O131" s="3"/>
      <c r="P131" s="25"/>
      <c r="Q131" s="12"/>
      <c r="R131" s="26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26"/>
      <c r="AN131" s="12"/>
      <c r="AO131" s="12"/>
      <c r="AP131" s="12"/>
      <c r="AQ131" s="12"/>
      <c r="AR131" s="12"/>
      <c r="AS131" s="12"/>
      <c r="AT131" s="12"/>
      <c r="AU131" s="12"/>
      <c r="AV131" s="12"/>
    </row>
    <row r="132" spans="1:48" ht="14.25">
      <c r="A132" s="25"/>
      <c r="B132" s="12"/>
      <c r="C132" s="27"/>
      <c r="D132" s="3"/>
      <c r="E132" s="3"/>
      <c r="F132" s="3"/>
      <c r="G132" s="3"/>
      <c r="H132" s="3"/>
      <c r="I132" s="12"/>
      <c r="J132" s="12"/>
      <c r="K132" s="12"/>
      <c r="L132" s="12"/>
      <c r="M132" s="12"/>
      <c r="N132" s="12"/>
      <c r="O132" s="3"/>
      <c r="P132" s="25"/>
      <c r="Q132" s="12"/>
      <c r="R132" s="26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26"/>
      <c r="AN132" s="12"/>
      <c r="AO132" s="12"/>
      <c r="AP132" s="12"/>
      <c r="AQ132" s="12"/>
      <c r="AR132" s="12"/>
      <c r="AS132" s="12"/>
      <c r="AT132" s="12"/>
      <c r="AU132" s="12"/>
      <c r="AV132" s="12"/>
    </row>
    <row r="133" spans="1:48" ht="14.25">
      <c r="A133" s="25"/>
      <c r="B133" s="12"/>
      <c r="C133" s="27"/>
      <c r="D133" s="3"/>
      <c r="E133" s="3"/>
      <c r="F133" s="3"/>
      <c r="G133" s="3"/>
      <c r="H133" s="3"/>
      <c r="I133" s="12"/>
      <c r="J133" s="12"/>
      <c r="K133" s="12"/>
      <c r="L133" s="12"/>
      <c r="M133" s="12"/>
      <c r="N133" s="12"/>
      <c r="O133" s="3"/>
      <c r="P133" s="25"/>
      <c r="Q133" s="12"/>
      <c r="R133" s="26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26"/>
      <c r="AN133" s="12"/>
      <c r="AO133" s="12"/>
      <c r="AP133" s="12"/>
      <c r="AQ133" s="12"/>
      <c r="AR133" s="12"/>
      <c r="AS133" s="12"/>
      <c r="AT133" s="12"/>
      <c r="AU133" s="12"/>
      <c r="AV133" s="12"/>
    </row>
    <row r="134" spans="1:48" ht="14.25">
      <c r="A134" s="25"/>
      <c r="B134" s="12"/>
      <c r="C134" s="27"/>
      <c r="D134" s="3"/>
      <c r="E134" s="3"/>
      <c r="F134" s="3"/>
      <c r="G134" s="3"/>
      <c r="H134" s="3"/>
      <c r="I134" s="12"/>
      <c r="J134" s="12"/>
      <c r="K134" s="12"/>
      <c r="L134" s="12"/>
      <c r="M134" s="12"/>
      <c r="N134" s="12"/>
      <c r="O134" s="3"/>
      <c r="P134" s="25"/>
      <c r="Q134" s="12"/>
      <c r="R134" s="26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26"/>
      <c r="AN134" s="12"/>
      <c r="AO134" s="12"/>
      <c r="AP134" s="12"/>
      <c r="AQ134" s="12"/>
      <c r="AR134" s="12"/>
      <c r="AS134" s="12"/>
      <c r="AT134" s="12"/>
      <c r="AU134" s="12"/>
      <c r="AV134" s="12"/>
    </row>
    <row r="135" spans="1:48" ht="14.25">
      <c r="A135" s="25"/>
      <c r="B135" s="12"/>
      <c r="C135" s="27"/>
      <c r="D135" s="3"/>
      <c r="E135" s="3"/>
      <c r="F135" s="3"/>
      <c r="G135" s="3"/>
      <c r="H135" s="3"/>
      <c r="I135" s="12"/>
      <c r="J135" s="12"/>
      <c r="K135" s="12"/>
      <c r="L135" s="12"/>
      <c r="M135" s="12"/>
      <c r="N135" s="12"/>
      <c r="O135" s="3"/>
      <c r="P135" s="25"/>
      <c r="Q135" s="12"/>
      <c r="R135" s="26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26"/>
      <c r="AN135" s="12"/>
      <c r="AO135" s="12"/>
      <c r="AP135" s="12"/>
      <c r="AQ135" s="12"/>
      <c r="AR135" s="12"/>
      <c r="AS135" s="12"/>
      <c r="AT135" s="12"/>
      <c r="AU135" s="12"/>
      <c r="AV135" s="12"/>
    </row>
    <row r="136" spans="1:48" ht="14.25">
      <c r="A136" s="25"/>
      <c r="B136" s="12"/>
      <c r="C136" s="27"/>
      <c r="D136" s="3"/>
      <c r="E136" s="3"/>
      <c r="F136" s="3"/>
      <c r="G136" s="3"/>
      <c r="H136" s="3"/>
      <c r="I136" s="12"/>
      <c r="J136" s="12"/>
      <c r="K136" s="12"/>
      <c r="L136" s="12"/>
      <c r="M136" s="12"/>
      <c r="N136" s="12"/>
      <c r="O136" s="3"/>
      <c r="P136" s="25"/>
      <c r="Q136" s="12"/>
      <c r="R136" s="26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26"/>
      <c r="AN136" s="12"/>
      <c r="AO136" s="12"/>
      <c r="AP136" s="12"/>
      <c r="AQ136" s="12"/>
      <c r="AR136" s="12"/>
      <c r="AS136" s="12"/>
      <c r="AT136" s="12"/>
      <c r="AU136" s="12"/>
      <c r="AV136" s="12"/>
    </row>
    <row r="137" spans="1:48" ht="14.25">
      <c r="A137" s="25"/>
      <c r="B137" s="12"/>
      <c r="C137" s="27"/>
      <c r="D137" s="3"/>
      <c r="E137" s="3"/>
      <c r="F137" s="3"/>
      <c r="G137" s="3"/>
      <c r="H137" s="3"/>
      <c r="I137" s="12"/>
      <c r="J137" s="12"/>
      <c r="K137" s="12"/>
      <c r="L137" s="12"/>
      <c r="M137" s="12"/>
      <c r="N137" s="12"/>
      <c r="O137" s="3"/>
      <c r="P137" s="25"/>
      <c r="Q137" s="12"/>
      <c r="R137" s="26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26"/>
      <c r="AN137" s="12"/>
      <c r="AO137" s="12"/>
      <c r="AP137" s="12"/>
      <c r="AQ137" s="12"/>
      <c r="AR137" s="12"/>
      <c r="AS137" s="12"/>
      <c r="AT137" s="12"/>
      <c r="AU137" s="12"/>
      <c r="AV137" s="12"/>
    </row>
    <row r="138" spans="1:48" ht="14.25">
      <c r="A138" s="25"/>
      <c r="B138" s="12"/>
      <c r="C138" s="27"/>
      <c r="D138" s="3"/>
      <c r="E138" s="3"/>
      <c r="F138" s="3"/>
      <c r="G138" s="3"/>
      <c r="H138" s="3"/>
      <c r="I138" s="12"/>
      <c r="J138" s="12"/>
      <c r="K138" s="12"/>
      <c r="L138" s="12"/>
      <c r="M138" s="12"/>
      <c r="N138" s="12"/>
      <c r="O138" s="3"/>
      <c r="P138" s="25"/>
      <c r="Q138" s="12"/>
      <c r="R138" s="26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26"/>
      <c r="AN138" s="12"/>
      <c r="AO138" s="12"/>
      <c r="AP138" s="12"/>
      <c r="AQ138" s="12"/>
      <c r="AR138" s="12"/>
      <c r="AS138" s="12"/>
      <c r="AT138" s="12"/>
      <c r="AU138" s="12"/>
      <c r="AV138" s="12"/>
    </row>
    <row r="139" spans="1:48" ht="14.25">
      <c r="A139" s="25"/>
      <c r="B139" s="12"/>
      <c r="C139" s="27"/>
      <c r="D139" s="3"/>
      <c r="E139" s="3"/>
      <c r="F139" s="3"/>
      <c r="G139" s="3"/>
      <c r="H139" s="3"/>
      <c r="I139" s="12"/>
      <c r="J139" s="12"/>
      <c r="K139" s="12"/>
      <c r="L139" s="12"/>
      <c r="M139" s="12"/>
      <c r="N139" s="12"/>
      <c r="O139" s="3"/>
      <c r="P139" s="25"/>
      <c r="Q139" s="12"/>
      <c r="R139" s="26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26"/>
      <c r="AN139" s="12"/>
      <c r="AO139" s="12"/>
      <c r="AP139" s="12"/>
      <c r="AQ139" s="12"/>
      <c r="AR139" s="12"/>
      <c r="AS139" s="12"/>
      <c r="AT139" s="12"/>
      <c r="AU139" s="12"/>
      <c r="AV139" s="12"/>
    </row>
    <row r="140" spans="1:48" ht="14.25">
      <c r="A140" s="25"/>
      <c r="B140" s="12"/>
      <c r="C140" s="27"/>
      <c r="D140" s="3"/>
      <c r="E140" s="3"/>
      <c r="F140" s="3"/>
      <c r="G140" s="3"/>
      <c r="H140" s="3"/>
      <c r="I140" s="12"/>
      <c r="J140" s="12"/>
      <c r="K140" s="12"/>
      <c r="L140" s="12"/>
      <c r="M140" s="12"/>
      <c r="N140" s="12"/>
      <c r="O140" s="3"/>
      <c r="P140" s="25"/>
      <c r="Q140" s="12"/>
      <c r="R140" s="26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26"/>
      <c r="AN140" s="12"/>
      <c r="AO140" s="12"/>
      <c r="AP140" s="12"/>
      <c r="AQ140" s="12"/>
      <c r="AR140" s="12"/>
      <c r="AS140" s="12"/>
      <c r="AT140" s="12"/>
      <c r="AU140" s="12"/>
      <c r="AV140" s="12"/>
    </row>
    <row r="141" spans="1:48" ht="14.25">
      <c r="A141" s="25"/>
      <c r="B141" s="12"/>
      <c r="C141" s="27"/>
      <c r="D141" s="3"/>
      <c r="E141" s="3"/>
      <c r="F141" s="3"/>
      <c r="G141" s="3"/>
      <c r="H141" s="3"/>
      <c r="I141" s="12"/>
      <c r="J141" s="12"/>
      <c r="K141" s="12"/>
      <c r="L141" s="12"/>
      <c r="M141" s="12"/>
      <c r="N141" s="12"/>
      <c r="O141" s="3"/>
      <c r="P141" s="25"/>
      <c r="Q141" s="12"/>
      <c r="R141" s="26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26"/>
      <c r="AN141" s="12"/>
      <c r="AO141" s="12"/>
      <c r="AP141" s="12"/>
      <c r="AQ141" s="12"/>
      <c r="AR141" s="12"/>
      <c r="AS141" s="12"/>
      <c r="AT141" s="12"/>
      <c r="AU141" s="12"/>
      <c r="AV141" s="12"/>
    </row>
    <row r="142" spans="1:48" ht="14.25">
      <c r="A142" s="25"/>
      <c r="B142" s="12"/>
      <c r="C142" s="27"/>
      <c r="D142" s="3"/>
      <c r="E142" s="3"/>
      <c r="F142" s="3"/>
      <c r="G142" s="3"/>
      <c r="H142" s="3"/>
      <c r="I142" s="12"/>
      <c r="J142" s="12"/>
      <c r="K142" s="12"/>
      <c r="L142" s="12"/>
      <c r="M142" s="12"/>
      <c r="N142" s="12"/>
      <c r="O142" s="3"/>
      <c r="P142" s="25"/>
      <c r="Q142" s="12"/>
      <c r="R142" s="26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26"/>
      <c r="AN142" s="12"/>
      <c r="AO142" s="12"/>
      <c r="AP142" s="12"/>
      <c r="AQ142" s="12"/>
      <c r="AR142" s="12"/>
      <c r="AS142" s="12"/>
      <c r="AT142" s="12"/>
      <c r="AU142" s="12"/>
      <c r="AV142" s="12"/>
    </row>
    <row r="143" spans="1:48" ht="14.25">
      <c r="A143" s="25"/>
      <c r="B143" s="12"/>
      <c r="C143" s="27"/>
      <c r="D143" s="3"/>
      <c r="E143" s="3"/>
      <c r="F143" s="3"/>
      <c r="G143" s="3"/>
      <c r="H143" s="3"/>
      <c r="I143" s="12"/>
      <c r="J143" s="12"/>
      <c r="K143" s="12"/>
      <c r="L143" s="12"/>
      <c r="M143" s="12"/>
      <c r="N143" s="12"/>
      <c r="O143" s="3"/>
      <c r="P143" s="25"/>
      <c r="Q143" s="12"/>
      <c r="R143" s="26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26"/>
      <c r="AN143" s="12"/>
      <c r="AO143" s="12"/>
      <c r="AP143" s="12"/>
      <c r="AQ143" s="12"/>
      <c r="AR143" s="12"/>
      <c r="AS143" s="12"/>
      <c r="AT143" s="12"/>
      <c r="AU143" s="12"/>
      <c r="AV143" s="12"/>
    </row>
    <row r="144" spans="1:48" ht="14.25">
      <c r="A144" s="25"/>
      <c r="B144" s="12"/>
      <c r="C144" s="27"/>
      <c r="D144" s="3"/>
      <c r="E144" s="3"/>
      <c r="F144" s="3"/>
      <c r="G144" s="3"/>
      <c r="H144" s="3"/>
      <c r="I144" s="12"/>
      <c r="J144" s="12"/>
      <c r="K144" s="12"/>
      <c r="L144" s="12"/>
      <c r="M144" s="12"/>
      <c r="N144" s="12"/>
      <c r="O144" s="3"/>
      <c r="P144" s="25"/>
      <c r="Q144" s="12"/>
      <c r="R144" s="26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26"/>
      <c r="AN144" s="12"/>
      <c r="AO144" s="12"/>
      <c r="AP144" s="12"/>
      <c r="AQ144" s="12"/>
      <c r="AR144" s="12"/>
      <c r="AS144" s="12"/>
      <c r="AT144" s="12"/>
      <c r="AU144" s="12"/>
      <c r="AV144" s="12"/>
    </row>
    <row r="145" spans="1:48" ht="14.25">
      <c r="A145" s="25"/>
      <c r="B145" s="12"/>
      <c r="C145" s="27"/>
      <c r="D145" s="3"/>
      <c r="E145" s="3"/>
      <c r="F145" s="3"/>
      <c r="G145" s="3"/>
      <c r="H145" s="3"/>
      <c r="I145" s="12"/>
      <c r="J145" s="12"/>
      <c r="K145" s="12"/>
      <c r="L145" s="12"/>
      <c r="M145" s="12"/>
      <c r="N145" s="12"/>
      <c r="O145" s="3"/>
      <c r="P145" s="25"/>
      <c r="Q145" s="12"/>
      <c r="R145" s="26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26"/>
      <c r="AN145" s="12"/>
      <c r="AO145" s="12"/>
      <c r="AP145" s="12"/>
      <c r="AQ145" s="12"/>
      <c r="AR145" s="12"/>
      <c r="AS145" s="12"/>
      <c r="AT145" s="12"/>
      <c r="AU145" s="12"/>
      <c r="AV145" s="12"/>
    </row>
    <row r="146" spans="1:48" ht="14.25">
      <c r="A146" s="25"/>
      <c r="B146" s="12"/>
      <c r="C146" s="27"/>
      <c r="D146" s="3"/>
      <c r="E146" s="3"/>
      <c r="F146" s="3"/>
      <c r="G146" s="3"/>
      <c r="H146" s="3"/>
      <c r="I146" s="12"/>
      <c r="J146" s="12"/>
      <c r="K146" s="12"/>
      <c r="L146" s="12"/>
      <c r="M146" s="12"/>
      <c r="N146" s="12"/>
      <c r="O146" s="3"/>
      <c r="P146" s="25"/>
      <c r="Q146" s="12"/>
      <c r="R146" s="26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26"/>
      <c r="AN146" s="12"/>
      <c r="AO146" s="12"/>
      <c r="AP146" s="12"/>
      <c r="AQ146" s="12"/>
      <c r="AR146" s="12"/>
      <c r="AS146" s="12"/>
      <c r="AT146" s="12"/>
      <c r="AU146" s="12"/>
      <c r="AV146" s="12"/>
    </row>
    <row r="147" spans="3:43" ht="12.7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</row>
    <row r="148" spans="3:43" ht="12.7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</row>
    <row r="149" spans="3:43" ht="12.7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</row>
    <row r="150" spans="3:43" ht="12.7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</row>
    <row r="151" spans="3:43" ht="12.7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</row>
    <row r="152" spans="3:65" ht="12.7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</row>
    <row r="153" spans="3:65" ht="12.7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</row>
    <row r="154" spans="3:65" ht="12.7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</row>
    <row r="155" spans="3:65" ht="12.7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</row>
    <row r="156" spans="3:65" ht="12.7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</row>
    <row r="157" spans="3:65" ht="12.7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</row>
    <row r="158" spans="3:65" ht="12.7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</row>
    <row r="159" spans="3:65" ht="12.7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</row>
    <row r="160" spans="3:65" ht="12.7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</row>
    <row r="161" spans="3:65" ht="12.7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</row>
    <row r="162" spans="3:65" ht="12.7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</row>
    <row r="163" spans="3:65" ht="12.7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</row>
    <row r="164" spans="3:65" ht="12.7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</row>
    <row r="165" spans="3:65" ht="12.7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</row>
    <row r="166" spans="3:65" ht="12.7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</row>
    <row r="167" spans="3:65" ht="12.7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</row>
    <row r="168" spans="3:65" ht="12.7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</row>
    <row r="169" spans="3:65" ht="12.7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</row>
    <row r="170" spans="3:65" ht="12.7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</row>
    <row r="171" spans="3:65" ht="12.7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</row>
    <row r="172" spans="3:65" ht="12.7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</row>
    <row r="173" spans="3:65" ht="12.7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</row>
    <row r="174" spans="3:65" ht="12.7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</row>
    <row r="175" spans="3:65" ht="12.7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</row>
    <row r="176" spans="3:65" ht="12.7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</row>
    <row r="177" spans="3:65" ht="12.7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</row>
    <row r="178" spans="3:65" ht="12.7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</row>
    <row r="179" spans="3:65" ht="12.7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</row>
    <row r="180" spans="3:65" ht="12.7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</row>
    <row r="181" spans="3:65" ht="12.7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</row>
    <row r="182" spans="3:65" ht="12.7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</row>
    <row r="183" spans="3:65" ht="12.7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</row>
    <row r="184" spans="3:65" ht="12.7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</row>
    <row r="185" spans="3:65" ht="12.7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</row>
    <row r="186" spans="3:65" ht="12.7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</row>
    <row r="187" spans="3:65" ht="12.7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</row>
    <row r="188" spans="3:65" ht="12.7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</row>
    <row r="189" spans="3:65" ht="12.7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</row>
    <row r="190" spans="3:65" ht="12.7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</row>
    <row r="191" spans="3:65" ht="12.7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</row>
    <row r="192" spans="3:65" ht="12.7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</row>
    <row r="193" spans="3:65" ht="12.7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</row>
    <row r="194" spans="3:65" ht="12.7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</row>
    <row r="195" spans="3:65" ht="12.7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</row>
    <row r="196" spans="3:65" ht="12.7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</row>
    <row r="197" spans="3:65" ht="12.7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</row>
    <row r="198" spans="3:65" ht="12.7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</row>
    <row r="199" spans="3:65" ht="12.7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</row>
    <row r="200" spans="3:65" ht="12.7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</row>
    <row r="201" spans="3:65" ht="12.7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</row>
    <row r="202" spans="3:65" ht="12.7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</row>
    <row r="203" spans="3:65" ht="12.7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</row>
    <row r="204" spans="3:65" ht="12.7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</row>
    <row r="205" spans="3:65" ht="12.7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</row>
    <row r="206" spans="3:65" ht="12.7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</row>
    <row r="207" spans="3:65" ht="12.7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</row>
    <row r="208" spans="3:65" ht="12.7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</row>
    <row r="209" spans="3:65" ht="12.7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</row>
    <row r="210" spans="3:65" ht="12.7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</row>
    <row r="211" spans="3:65" ht="12.7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</row>
    <row r="212" spans="3:65" ht="12.7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</row>
    <row r="213" spans="3:65" ht="12.7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</row>
    <row r="214" spans="3:65" ht="12.7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</row>
    <row r="215" spans="3:65" ht="12.7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</row>
    <row r="216" spans="3:65" ht="12.7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</row>
    <row r="217" spans="3:65" ht="12.7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</row>
    <row r="218" spans="3:65" ht="12.7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</row>
    <row r="219" spans="3:65" ht="12.7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</row>
    <row r="220" spans="3:65" ht="12.7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</row>
    <row r="221" spans="3:65" ht="12.7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</row>
    <row r="222" spans="3:65" ht="12.7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</row>
    <row r="223" spans="3:65" ht="12.7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</row>
    <row r="224" spans="3:65" ht="12.7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</row>
    <row r="225" spans="3:65" ht="12.7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</row>
    <row r="226" spans="3:65" ht="12.7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</row>
    <row r="227" spans="3:65" ht="12.7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</row>
    <row r="228" spans="3:65" ht="12.7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</row>
    <row r="229" spans="3:65" ht="12.7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</row>
    <row r="230" spans="3:65" ht="12.7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</row>
    <row r="231" spans="3:65" ht="12.7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</row>
    <row r="232" spans="3:65" ht="12.7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</row>
    <row r="233" spans="3:65" ht="12.7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</row>
    <row r="234" spans="3:65" ht="12.7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</row>
    <row r="235" spans="3:65" ht="12.7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</row>
    <row r="236" spans="3:65" ht="12.7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</row>
    <row r="237" spans="3:65" ht="12.75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</row>
    <row r="238" spans="3:65" ht="12.75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</row>
    <row r="239" spans="3:65" ht="12.75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</row>
    <row r="240" spans="3:65" ht="12.75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</row>
    <row r="241" spans="3:65" ht="12.75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</row>
    <row r="242" spans="3:65" ht="12.75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</row>
    <row r="243" spans="3:65" ht="12.75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</row>
    <row r="244" spans="3:65" ht="12.75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</row>
    <row r="245" spans="3:65" ht="12.75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</row>
    <row r="246" spans="3:65" ht="12.75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</row>
    <row r="247" spans="3:65" ht="12.75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</row>
    <row r="248" spans="3:65" ht="12.75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</row>
    <row r="249" spans="3:65" ht="12.7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</row>
    <row r="250" spans="3:65" ht="12.75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</row>
    <row r="251" spans="3:65" ht="12.7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</row>
    <row r="252" spans="3:65" ht="12.7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</row>
    <row r="253" spans="3:65" ht="12.7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</row>
    <row r="254" spans="3:65" ht="12.7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</row>
    <row r="255" spans="3:65" ht="12.7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</row>
    <row r="256" spans="3:65" ht="12.7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</row>
    <row r="257" spans="3:65" ht="12.75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</row>
    <row r="258" spans="3:65" ht="12.75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</row>
    <row r="259" spans="3:65" ht="12.75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</row>
    <row r="260" spans="3:65" ht="12.75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</row>
    <row r="261" spans="3:65" ht="12.75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</row>
    <row r="262" spans="3:65" ht="12.75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</row>
    <row r="263" spans="3:65" ht="12.75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</row>
    <row r="264" spans="3:65" ht="12.75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</row>
    <row r="265" spans="3:65" ht="12.75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</row>
    <row r="266" spans="3:65" ht="12.75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</row>
    <row r="267" spans="3:65" ht="12.75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</row>
    <row r="268" spans="3:65" ht="12.75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</row>
    <row r="269" spans="3:65" ht="12.75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</row>
    <row r="270" spans="3:65" ht="12.75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</row>
    <row r="271" spans="3:65" ht="12.75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</row>
    <row r="272" spans="3:65" ht="12.75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</row>
    <row r="273" spans="3:65" ht="12.75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</row>
    <row r="274" spans="3:65" ht="12.75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</row>
    <row r="275" spans="3:65" ht="12.75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</row>
    <row r="276" spans="3:65" ht="12.75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</row>
    <row r="277" spans="3:65" ht="12.75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</row>
    <row r="278" spans="3:65" ht="12.75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</row>
    <row r="279" spans="3:65" ht="12.75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</row>
    <row r="280" spans="3:65" ht="12.7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</row>
    <row r="281" spans="3:65" ht="12.7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</row>
    <row r="282" spans="3:65" ht="12.7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</row>
    <row r="283" spans="3:65" ht="12.7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</row>
    <row r="284" spans="3:65" ht="12.7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</row>
    <row r="285" spans="3:65" ht="12.7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</row>
    <row r="286" spans="3:65" ht="12.7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</row>
    <row r="287" spans="3:65" ht="12.7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</row>
    <row r="288" spans="3:65" ht="12.7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</row>
    <row r="289" spans="3:65" ht="12.7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</row>
    <row r="290" spans="3:65" ht="12.7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</row>
    <row r="291" spans="3:65" ht="12.7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</row>
    <row r="292" spans="3:65" ht="12.7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</row>
    <row r="293" spans="3:65" ht="12.7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</row>
    <row r="294" spans="3:65" ht="12.7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</row>
    <row r="295" spans="3:65" ht="12.7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</row>
    <row r="296" spans="3:65" ht="12.7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</row>
    <row r="297" spans="3:65" ht="12.7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</row>
    <row r="298" spans="3:65" ht="12.7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</row>
    <row r="299" spans="3:65" ht="12.7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</row>
    <row r="300" spans="3:65" ht="12.7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</row>
    <row r="301" spans="3:65" ht="12.75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</row>
    <row r="302" spans="3:65" ht="12.75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</row>
    <row r="303" spans="3:65" ht="12.75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</row>
    <row r="304" spans="3:65" ht="12.75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</row>
    <row r="305" spans="3:65" ht="12.75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</row>
    <row r="306" spans="3:65" ht="12.75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</row>
    <row r="307" spans="3:65" ht="12.75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</row>
    <row r="308" spans="3:65" ht="12.75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</row>
    <row r="309" spans="3:65" ht="12.75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</row>
    <row r="310" spans="3:65" ht="12.75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</row>
    <row r="311" spans="3:65" ht="12.75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</row>
    <row r="312" spans="3:65" ht="12.75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</row>
    <row r="313" spans="3:65" ht="12.75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</row>
    <row r="314" spans="3:65" ht="12.75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</row>
    <row r="315" spans="3:65" ht="12.75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</row>
    <row r="316" spans="3:65" ht="12.75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</row>
    <row r="317" spans="3:65" ht="12.7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</row>
    <row r="318" spans="3:65" ht="12.75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</row>
    <row r="319" spans="3:65" ht="12.75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</row>
    <row r="320" spans="3:65" ht="12.75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</row>
    <row r="321" spans="3:65" ht="12.75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</row>
    <row r="322" spans="3:65" ht="12.75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</row>
    <row r="323" spans="3:65" ht="12.75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</row>
    <row r="324" spans="3:65" ht="12.75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</row>
    <row r="325" spans="3:65" ht="12.75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</row>
    <row r="326" spans="3:65" ht="12.75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</row>
    <row r="327" spans="3:65" ht="12.75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</row>
    <row r="328" spans="3:65" ht="12.75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</row>
    <row r="329" spans="3:65" ht="12.75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</row>
    <row r="330" spans="3:65" ht="12.75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</row>
    <row r="331" spans="3:65" ht="12.75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</row>
    <row r="332" spans="3:65" ht="12.75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</row>
    <row r="333" spans="3:65" ht="12.75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</row>
    <row r="334" spans="3:65" ht="12.75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</row>
    <row r="335" spans="3:65" ht="12.75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</row>
    <row r="336" spans="3:65" ht="12.75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</row>
    <row r="337" spans="3:65" ht="12.75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</row>
    <row r="338" spans="3:65" ht="12.75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</row>
    <row r="339" spans="3:65" ht="12.75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</row>
    <row r="340" spans="3:65" ht="12.75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</row>
    <row r="341" spans="3:65" ht="12.75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</row>
    <row r="342" spans="3:65" ht="12.75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</row>
    <row r="343" spans="3:65" ht="12.75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</row>
    <row r="344" spans="3:65" ht="12.75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</row>
    <row r="345" spans="3:65" ht="12.75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</row>
    <row r="346" spans="3:65" ht="12.75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</row>
    <row r="347" spans="3:65" ht="12.75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</row>
    <row r="348" spans="3:65" ht="12.75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</row>
    <row r="349" spans="3:65" ht="12.75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</row>
    <row r="350" spans="3:65" ht="12.75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</row>
    <row r="351" spans="3:65" ht="12.75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</row>
    <row r="352" spans="3:65" ht="12.75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</row>
    <row r="353" spans="3:65" ht="12.75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</row>
    <row r="354" spans="3:65" ht="12.75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</row>
    <row r="355" spans="3:65" ht="12.75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</row>
    <row r="356" spans="3:65" ht="12.75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</row>
    <row r="357" spans="3:65" ht="12.75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</row>
    <row r="358" spans="3:65" ht="12.75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</row>
    <row r="359" spans="3:65" ht="12.75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</row>
    <row r="360" spans="3:65" ht="12.75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</row>
    <row r="361" spans="3:65" ht="12.75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</row>
    <row r="362" spans="3:65" ht="12.75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</row>
    <row r="363" spans="3:65" ht="12.75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</row>
    <row r="364" spans="3:65" ht="12.75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</row>
    <row r="365" spans="3:65" ht="12.75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</row>
    <row r="366" spans="3:65" ht="12.75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</row>
    <row r="367" spans="3:65" ht="12.75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</row>
    <row r="368" spans="3:65" ht="12.75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</row>
    <row r="369" spans="3:65" ht="12.75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</row>
    <row r="370" spans="3:65" ht="12.75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</row>
    <row r="371" spans="3:65" ht="12.75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</row>
    <row r="372" spans="3:65" ht="12.75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</row>
    <row r="373" spans="3:65" ht="12.75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</row>
    <row r="374" spans="3:65" ht="12.75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</row>
    <row r="375" spans="3:65" ht="12.75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</row>
    <row r="376" spans="3:65" ht="12.75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</row>
    <row r="377" spans="3:65" ht="12.75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</row>
    <row r="378" spans="3:65" ht="12.75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</row>
    <row r="379" spans="3:65" ht="12.75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</row>
    <row r="380" spans="3:65" ht="12.75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</row>
    <row r="381" spans="3:65" ht="12.75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</row>
    <row r="382" spans="3:65" ht="12.75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</row>
    <row r="383" spans="3:65" ht="12.75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</row>
    <row r="384" spans="3:65" ht="12.75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</row>
    <row r="385" spans="3:65" ht="12.75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</row>
    <row r="386" spans="3:65" ht="12.75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</row>
    <row r="387" spans="3:65" ht="12.75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</row>
    <row r="388" spans="3:65" ht="12.75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</row>
    <row r="389" spans="3:65" ht="12.75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</row>
    <row r="390" spans="3:65" ht="12.75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</row>
    <row r="391" spans="3:65" ht="12.75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</row>
    <row r="392" spans="3:65" ht="12.75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</row>
    <row r="393" spans="3:65" ht="12.75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</row>
    <row r="394" spans="3:65" ht="12.75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</row>
    <row r="395" spans="3:65" ht="12.75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</row>
    <row r="396" spans="3:65" ht="12.75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</row>
    <row r="397" spans="3:65" ht="12.75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</row>
    <row r="398" spans="3:65" ht="12.75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</row>
    <row r="399" spans="3:65" ht="12.75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</row>
    <row r="400" spans="3:65" ht="12.75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</row>
    <row r="401" spans="3:65" ht="12.75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</row>
    <row r="402" spans="3:65" ht="12.75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</row>
    <row r="403" spans="3:65" ht="12.75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</row>
    <row r="404" spans="3:65" ht="12.75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</row>
    <row r="405" spans="3:65" ht="12.75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</row>
    <row r="406" spans="3:65" ht="12.75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</row>
    <row r="407" spans="3:65" ht="12.75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</row>
    <row r="408" spans="3:65" ht="12.75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</row>
    <row r="409" spans="3:65" ht="12.75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</row>
    <row r="410" spans="3:65" ht="12.75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</row>
    <row r="411" spans="3:65" ht="12.75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</row>
    <row r="412" spans="3:65" ht="12.75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</row>
    <row r="413" spans="3:65" ht="12.75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</row>
    <row r="414" spans="3:65" ht="12.75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</row>
    <row r="415" spans="3:65" ht="12.75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</row>
    <row r="416" spans="3:65" ht="12.75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</row>
    <row r="417" spans="3:65" ht="12.75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</row>
    <row r="418" spans="3:65" ht="12.75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</row>
    <row r="419" spans="3:65" ht="12.75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</row>
    <row r="420" spans="3:65" ht="12.75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</row>
    <row r="421" spans="3:65" ht="12.75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</row>
    <row r="422" spans="3:65" ht="12.75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</row>
    <row r="423" spans="3:65" ht="12.75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</row>
    <row r="424" spans="3:65" ht="12.75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</row>
    <row r="425" spans="3:65" ht="12.75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</row>
    <row r="426" spans="3:65" ht="12.75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</row>
    <row r="427" spans="3:65" ht="12.75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</row>
    <row r="428" spans="3:65" ht="12.75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</row>
    <row r="429" spans="3:65" ht="12.75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</row>
    <row r="430" spans="3:65" ht="12.75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</row>
    <row r="431" spans="3:65" ht="12.75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</row>
    <row r="432" spans="3:65" ht="12.75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</row>
    <row r="433" spans="3:65" ht="12.75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</row>
    <row r="434" spans="3:65" ht="12.75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</row>
    <row r="435" spans="3:65" ht="12.75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</row>
    <row r="436" spans="3:65" ht="12.75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</row>
    <row r="437" spans="3:65" ht="12.75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</row>
    <row r="438" spans="3:65" ht="12.75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</row>
    <row r="439" spans="3:65" ht="12.75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</row>
    <row r="440" spans="3:65" ht="12.75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</row>
    <row r="441" spans="3:65" ht="12.75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</row>
    <row r="442" spans="3:65" ht="12.75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</row>
    <row r="443" spans="3:65" ht="12.75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</row>
    <row r="444" spans="3:65" ht="12.75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</row>
    <row r="445" spans="3:65" ht="12.75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</row>
    <row r="446" spans="3:65" ht="12.75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</row>
    <row r="447" spans="3:65" ht="12.75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</row>
    <row r="448" spans="3:65" ht="12.75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</row>
    <row r="449" spans="3:65" ht="12.75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</row>
    <row r="450" spans="3:65" ht="12.75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</row>
    <row r="451" spans="3:65" ht="12.75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</row>
    <row r="452" spans="3:65" ht="12.75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</row>
    <row r="453" spans="3:65" ht="12.75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</row>
    <row r="454" spans="3:65" ht="12.75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</row>
    <row r="455" spans="3:65" ht="12.75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</row>
    <row r="456" spans="3:65" ht="12.75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</row>
    <row r="457" spans="3:65" ht="12.75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</row>
    <row r="458" spans="3:65" ht="12.75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</row>
    <row r="459" spans="3:65" ht="12.75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</row>
    <row r="460" spans="3:65" ht="12.75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</row>
    <row r="461" spans="3:65" ht="12.75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</row>
    <row r="462" spans="3:65" ht="12.75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</row>
    <row r="463" spans="3:65" ht="12.75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</row>
    <row r="464" spans="3:65" ht="12.75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</row>
    <row r="465" spans="3:65" ht="12.75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</row>
    <row r="466" spans="3:65" ht="12.75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</row>
    <row r="467" spans="3:65" ht="12.75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</row>
    <row r="468" spans="3:65" ht="12.75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</row>
    <row r="469" spans="3:65" ht="12.75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</row>
    <row r="470" spans="3:65" ht="12.75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</row>
    <row r="471" spans="3:65" ht="12.75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</row>
    <row r="472" spans="3:65" ht="12.75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</row>
    <row r="473" spans="3:65" ht="12.75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</row>
    <row r="474" spans="3:65" ht="12.75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</row>
    <row r="475" spans="3:65" ht="12.75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</row>
    <row r="476" spans="3:65" ht="12.75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</row>
    <row r="477" spans="3:65" ht="12.75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</row>
    <row r="478" spans="3:65" ht="12.75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</row>
    <row r="479" spans="3:65" ht="12.75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</row>
    <row r="480" spans="3:65" ht="12.75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</row>
    <row r="481" spans="3:65" ht="12.75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</row>
    <row r="482" spans="3:65" ht="12.75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</row>
    <row r="483" spans="3:65" ht="12.75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</row>
    <row r="484" spans="3:65" ht="12.75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</row>
    <row r="485" spans="3:65" ht="12.75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</row>
    <row r="486" spans="3:65" ht="12.75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</row>
    <row r="487" spans="3:65" ht="12.75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</row>
    <row r="488" spans="3:65" ht="12.75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</row>
    <row r="489" spans="3:65" ht="12.75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</row>
    <row r="490" spans="3:65" ht="12.75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</row>
    <row r="491" spans="3:65" ht="12.75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</row>
    <row r="492" spans="3:65" ht="12.75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</row>
    <row r="493" spans="3:65" ht="12.75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</row>
    <row r="494" spans="3:65" ht="12.75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</row>
    <row r="495" spans="3:65" ht="12.75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</row>
    <row r="496" spans="3:65" ht="12.75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</row>
    <row r="497" spans="3:65" ht="12.75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</row>
    <row r="498" spans="3:65" ht="12.75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</row>
    <row r="499" spans="3:65" ht="12.75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</row>
    <row r="500" spans="3:65" ht="12.75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</row>
    <row r="501" spans="3:65" ht="12.75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</row>
    <row r="502" spans="3:65" ht="12.75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</row>
    <row r="503" spans="3:65" ht="12.75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</row>
    <row r="504" spans="3:65" ht="12.75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</row>
    <row r="505" spans="3:65" ht="12.75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</row>
    <row r="506" spans="3:65" ht="12.75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</row>
    <row r="507" spans="3:65" ht="12.75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</row>
    <row r="508" spans="3:65" ht="12.75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</row>
    <row r="509" spans="3:65" ht="12.75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</row>
    <row r="510" spans="3:65" ht="12.75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</row>
    <row r="511" spans="3:65" ht="12.75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</row>
    <row r="512" spans="3:65" ht="12.75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</row>
    <row r="513" spans="3:65" ht="12.75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</row>
    <row r="514" spans="3:65" ht="12.75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</row>
    <row r="515" spans="3:65" ht="12.75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</row>
    <row r="516" spans="3:65" ht="12.75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</row>
    <row r="517" spans="3:65" ht="12.75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</row>
    <row r="518" spans="3:65" ht="12.75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</row>
    <row r="519" spans="3:65" ht="12.75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</row>
    <row r="520" spans="3:65" ht="12.75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</row>
    <row r="521" spans="3:65" ht="12.75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</row>
    <row r="522" spans="3:65" ht="12.75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</row>
    <row r="523" spans="3:65" ht="12.75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</row>
    <row r="524" spans="3:65" ht="12.75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</row>
    <row r="525" spans="3:65" ht="12.75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</row>
    <row r="526" spans="3:65" ht="12.75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</row>
    <row r="527" spans="3:65" ht="12.75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</row>
    <row r="528" spans="3:65" ht="12.75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</row>
    <row r="529" spans="3:65" ht="12.75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</row>
    <row r="530" spans="3:65" ht="12.75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</row>
    <row r="531" spans="3:65" ht="12.75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</row>
    <row r="532" spans="3:65" ht="12.75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</row>
    <row r="533" spans="3:65" ht="12.75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</row>
    <row r="534" spans="3:65" ht="12.75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</row>
    <row r="535" spans="3:65" ht="12.75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</row>
    <row r="536" spans="3:65" ht="12.75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</row>
    <row r="537" spans="3:65" ht="12.75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</row>
    <row r="538" spans="3:65" ht="12.75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</row>
    <row r="539" spans="3:65" ht="12.75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</row>
    <row r="540" spans="3:65" ht="12.75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</row>
    <row r="541" spans="3:65" ht="12.75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</row>
    <row r="542" spans="3:65" ht="12.75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</row>
    <row r="543" spans="3:65" ht="12.75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</row>
    <row r="544" spans="3:65" ht="12.75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</row>
    <row r="545" spans="3:65" ht="12.75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</row>
    <row r="546" spans="3:65" ht="12.75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</row>
    <row r="547" spans="3:65" ht="12.75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</row>
    <row r="548" spans="3:65" ht="12.75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</row>
    <row r="549" spans="3:65" ht="12.75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</row>
    <row r="550" spans="3:65" ht="12.75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</row>
    <row r="551" spans="3:65" ht="12.75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</row>
    <row r="552" spans="3:65" ht="12.75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</row>
    <row r="553" spans="3:65" ht="12.75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</row>
    <row r="554" spans="3:65" ht="12.75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</row>
    <row r="555" spans="3:65" ht="12.75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</row>
    <row r="556" spans="3:65" ht="12.75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</row>
    <row r="557" spans="3:65" ht="12.75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</row>
    <row r="558" spans="3:65" ht="12.75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</row>
    <row r="559" spans="3:65" ht="12.75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</row>
    <row r="560" spans="3:65" ht="12.75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</row>
    <row r="561" spans="3:65" ht="12.75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</row>
    <row r="562" spans="3:65" ht="12.75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</row>
    <row r="563" spans="3:65" ht="12.75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</row>
    <row r="564" spans="3:65" ht="12.75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</row>
    <row r="565" spans="3:65" ht="12.75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</row>
    <row r="566" spans="3:65" ht="12.75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</row>
    <row r="567" spans="3:65" ht="12.75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</row>
    <row r="568" spans="3:65" ht="12.75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</row>
    <row r="569" spans="3:65" ht="12.75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</row>
    <row r="570" spans="3:65" ht="12.75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</row>
    <row r="571" spans="3:65" ht="12.75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</row>
    <row r="572" spans="3:65" ht="12.75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</row>
    <row r="573" spans="3:65" ht="12.75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</row>
    <row r="574" spans="3:65" ht="12.75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</row>
    <row r="575" spans="3:65" ht="12.75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</row>
    <row r="576" spans="3:65" ht="12.75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</row>
    <row r="577" spans="3:65" ht="12.75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</row>
    <row r="578" spans="3:65" ht="12.75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</row>
    <row r="579" spans="3:65" ht="12.75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</row>
    <row r="580" spans="3:65" ht="12.75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</row>
    <row r="581" spans="3:65" ht="12.75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</row>
    <row r="582" spans="3:65" ht="12.75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</row>
    <row r="583" spans="3:65" ht="12.75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</row>
    <row r="584" spans="3:65" ht="12.75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</row>
    <row r="585" spans="3:65" ht="12.75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</row>
    <row r="586" spans="3:65" ht="12.75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</row>
    <row r="587" spans="3:65" ht="12.75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</row>
    <row r="588" spans="3:65" ht="12.75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</row>
    <row r="589" spans="3:65" ht="12.75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</row>
    <row r="590" spans="3:65" ht="12.75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</row>
    <row r="591" spans="3:65" ht="12.75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</row>
    <row r="592" spans="3:65" ht="12.75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</row>
    <row r="593" spans="3:65" ht="12.75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</row>
    <row r="594" spans="3:65" ht="12.75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</row>
    <row r="595" spans="3:65" ht="12.75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</row>
    <row r="596" spans="3:65" ht="12.75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</row>
    <row r="597" spans="3:65" ht="12.75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</row>
    <row r="598" spans="3:65" ht="12.75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</row>
    <row r="599" spans="3:65" ht="12.75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</row>
    <row r="600" spans="3:65" ht="12.75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</row>
    <row r="601" spans="3:65" ht="12.75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</row>
    <row r="602" spans="3:65" ht="12.75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</row>
    <row r="603" spans="3:65" ht="12.75"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</row>
    <row r="604" spans="3:65" ht="12.75"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</row>
    <row r="605" spans="3:65" ht="12.75"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</row>
    <row r="606" spans="3:65" ht="12.75"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</row>
    <row r="607" spans="3:65" ht="12.75"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</row>
    <row r="608" spans="3:65" ht="12.75"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</row>
    <row r="609" spans="3:65" ht="12.75"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</row>
    <row r="610" spans="3:65" ht="12.75"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</row>
    <row r="611" spans="3:65" ht="12.75"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</row>
    <row r="612" spans="3:65" ht="12.75"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</row>
    <row r="613" spans="3:65" ht="12.75"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</row>
    <row r="614" spans="3:65" ht="12.75"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</row>
    <row r="615" spans="3:65" ht="12.75"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</row>
    <row r="616" spans="3:65" ht="12.75"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</row>
    <row r="617" spans="3:65" ht="12.75"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</row>
    <row r="618" spans="3:65" ht="12.75"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</row>
    <row r="619" spans="3:65" ht="12.75"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</row>
    <row r="620" spans="3:65" ht="12.75"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</row>
    <row r="621" spans="3:65" ht="12.75"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</row>
    <row r="622" spans="3:65" ht="12.75"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</row>
    <row r="623" spans="3:65" ht="12.75"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</row>
    <row r="624" spans="3:65" ht="12.75"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</row>
    <row r="625" spans="3:65" ht="12.75"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</row>
    <row r="626" spans="3:65" ht="12.75"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</row>
    <row r="627" spans="3:65" ht="12.75"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</row>
    <row r="628" spans="3:65" ht="12.75"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</row>
    <row r="629" spans="3:65" ht="12.75"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</row>
    <row r="630" spans="3:65" ht="12.75"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</row>
    <row r="631" spans="3:65" ht="12.75"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</row>
    <row r="632" spans="3:65" ht="12.75"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</row>
    <row r="633" spans="3:65" ht="12.75"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</row>
    <row r="634" spans="3:65" ht="12.75"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</row>
    <row r="635" spans="3:65" ht="12.75"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</row>
    <row r="636" spans="3:65" ht="12.75"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</row>
    <row r="637" spans="3:65" ht="12.75"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</row>
    <row r="638" spans="3:65" ht="12.75"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</row>
    <row r="639" spans="3:65" ht="12.75"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</row>
    <row r="640" spans="3:65" ht="12.75"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</row>
    <row r="641" spans="3:65" ht="12.75"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</row>
    <row r="642" spans="3:65" ht="12.75"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</row>
    <row r="643" spans="3:65" ht="12.75"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</row>
    <row r="644" spans="3:65" ht="12.75"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</row>
    <row r="645" spans="3:65" ht="12.75"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</row>
    <row r="646" spans="3:65" ht="12.75"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</row>
    <row r="647" spans="3:65" ht="12.75"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</row>
    <row r="648" spans="3:65" ht="12.75"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</row>
    <row r="649" spans="3:65" ht="12.75"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</row>
    <row r="650" spans="3:65" ht="12.75"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</row>
    <row r="651" spans="3:65" ht="12.75"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</row>
    <row r="652" spans="3:65" ht="12.75"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</row>
    <row r="653" spans="3:65" ht="12.75"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</row>
    <row r="654" spans="3:65" ht="12.75"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</row>
    <row r="655" spans="3:65" ht="12.75"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</row>
    <row r="656" spans="3:65" ht="12.75"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</row>
    <row r="657" spans="3:65" ht="12.75"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</row>
    <row r="658" spans="3:65" ht="12.75"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</row>
    <row r="659" spans="3:65" ht="12.75"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</row>
    <row r="660" spans="3:65" ht="12.75"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</row>
    <row r="661" spans="3:65" ht="12.75"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</row>
    <row r="662" spans="3:65" ht="12.75"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</row>
    <row r="663" spans="3:65" ht="12.75"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</row>
    <row r="664" spans="3:65" ht="12.75"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</row>
    <row r="665" spans="3:65" ht="12.75"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</row>
    <row r="666" spans="3:65" ht="12.75"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</row>
    <row r="667" spans="3:65" ht="12.75"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</row>
    <row r="668" spans="3:65" ht="12.75"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</row>
    <row r="669" spans="3:65" ht="12.75"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</row>
    <row r="670" spans="3:65" ht="12.75"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</row>
    <row r="671" spans="3:65" ht="12.75"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</row>
    <row r="672" spans="3:65" ht="12.75"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</row>
    <row r="673" spans="3:65" ht="12.75"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</row>
    <row r="674" spans="3:65" ht="12.75"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</row>
    <row r="675" spans="3:65" ht="12.75"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</row>
    <row r="676" spans="3:65" ht="12.75"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</row>
    <row r="677" spans="3:65" ht="12.75"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</row>
    <row r="678" spans="3:65" ht="12.75"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</row>
    <row r="679" spans="3:65" ht="12.75"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</row>
    <row r="680" spans="3:65" ht="12.75"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</row>
    <row r="681" spans="3:65" ht="12.75"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</row>
    <row r="682" spans="3:65" ht="12.75"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</row>
    <row r="683" spans="3:65" ht="12.75"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</row>
    <row r="684" spans="3:65" ht="12.75"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</row>
    <row r="685" spans="3:65" ht="12.75"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</row>
    <row r="686" spans="3:65" ht="12.75"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</row>
    <row r="687" spans="3:65" ht="12.75"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</row>
    <row r="688" spans="3:65" ht="12.75"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</row>
    <row r="689" spans="3:65" ht="12.75"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</row>
    <row r="690" spans="3:65" ht="12.75"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</row>
    <row r="691" spans="3:65" ht="12.75"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</row>
    <row r="692" spans="3:65" ht="12.75"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</row>
    <row r="693" spans="3:65" ht="12.75"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</row>
    <row r="694" spans="3:65" ht="12.75"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</row>
    <row r="695" spans="3:65" ht="12.75"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</row>
    <row r="696" spans="3:65" ht="12.75"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</row>
    <row r="697" spans="3:65" ht="12.75"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</row>
    <row r="698" spans="3:65" ht="12.75"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</row>
    <row r="699" spans="3:65" ht="12.75"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</row>
    <row r="700" spans="3:65" ht="12.75"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</row>
    <row r="701" spans="3:65" ht="12.75"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</row>
    <row r="702" spans="3:65" ht="12.75"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</row>
    <row r="703" spans="3:65" ht="12.75"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</row>
    <row r="704" spans="3:65" ht="12.75"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</row>
    <row r="705" spans="3:65" ht="12.75"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</row>
    <row r="706" spans="3:65" ht="12.75"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</row>
    <row r="707" spans="3:65" ht="12.75"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</row>
    <row r="708" spans="3:65" ht="12.75"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</row>
    <row r="709" spans="3:65" ht="12.75"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</row>
    <row r="710" spans="3:65" ht="12.75"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</row>
    <row r="711" spans="3:65" ht="12.75"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</row>
    <row r="712" spans="3:65" ht="12.75"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</row>
    <row r="713" spans="3:65" ht="12.75"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</row>
    <row r="714" spans="3:65" ht="12.75"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</row>
    <row r="715" spans="3:65" ht="12.75"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</row>
    <row r="716" spans="3:65" ht="12.75"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</row>
    <row r="717" spans="3:65" ht="12.75"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</row>
    <row r="718" spans="3:65" ht="12.75"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</row>
    <row r="719" spans="3:65" ht="12.75"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</row>
    <row r="720" spans="3:65" ht="12.75"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</row>
    <row r="721" spans="3:65" ht="12.75"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</row>
    <row r="722" spans="3:65" ht="12.75"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</row>
    <row r="723" spans="3:65" ht="12.75"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</row>
    <row r="724" spans="3:65" ht="12.75"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</row>
    <row r="725" spans="3:65" ht="12.75"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</row>
    <row r="726" spans="3:65" ht="12.75"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</row>
    <row r="727" spans="3:65" ht="12.75"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</row>
    <row r="728" spans="3:65" ht="12.75"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</row>
    <row r="729" spans="3:65" ht="12.75"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</row>
    <row r="730" spans="3:65" ht="12.75"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</row>
    <row r="731" spans="3:65" ht="12.75"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</row>
    <row r="732" spans="3:65" ht="12.75"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</row>
    <row r="733" spans="3:65" ht="12.75"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</row>
    <row r="734" spans="3:65" ht="12.75"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</row>
    <row r="735" spans="3:65" ht="12.75"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</row>
    <row r="736" spans="3:65" ht="12.75"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</row>
    <row r="737" spans="3:65" ht="12.75"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</row>
    <row r="738" spans="3:65" ht="12.75"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</row>
    <row r="739" spans="3:65" ht="12.75"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</row>
    <row r="740" spans="3:65" ht="12.75"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</row>
    <row r="741" spans="3:65" ht="12.75"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</row>
    <row r="742" spans="3:65" ht="12.75"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</row>
    <row r="743" spans="3:65" ht="12.75"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</row>
    <row r="744" spans="3:65" ht="12.75"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</row>
    <row r="745" spans="3:65" ht="12.75"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</row>
    <row r="746" spans="3:65" ht="12.75"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</row>
    <row r="747" spans="3:65" ht="12.75"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</row>
    <row r="748" spans="3:65" ht="12.75"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</row>
    <row r="749" spans="3:65" ht="12.75"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</row>
    <row r="750" spans="3:65" ht="12.75"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</row>
    <row r="751" spans="3:65" ht="12.75"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</row>
    <row r="752" spans="3:65" ht="12.75"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</row>
    <row r="753" spans="3:65" ht="12.75"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</row>
    <row r="754" spans="3:65" ht="12.75"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</row>
    <row r="755" spans="3:65" ht="12.75"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</row>
    <row r="756" spans="3:65" ht="12.75"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</row>
    <row r="757" spans="3:65" ht="12.75"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</row>
    <row r="758" spans="3:65" ht="12.75"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</row>
    <row r="759" spans="3:65" ht="12.75"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</row>
    <row r="760" spans="3:65" ht="12.75"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</row>
    <row r="761" spans="3:65" ht="12.75"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</row>
    <row r="762" spans="3:65" ht="12.75"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</row>
    <row r="763" spans="3:65" ht="12.75"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</row>
    <row r="764" spans="3:65" ht="12.75"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</row>
    <row r="765" spans="3:65" ht="12.75"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</row>
    <row r="766" spans="3:65" ht="12.75"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</row>
    <row r="767" spans="3:65" ht="12.75"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</row>
    <row r="768" spans="3:65" ht="12.75"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</row>
    <row r="769" spans="3:65" ht="12.75"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</row>
    <row r="770" spans="3:65" ht="12.75"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</row>
    <row r="771" spans="3:65" ht="12.75"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</row>
    <row r="772" spans="3:65" ht="12.75"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</row>
    <row r="773" spans="3:65" ht="12.75"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</row>
    <row r="774" spans="3:65" ht="12.75"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</row>
    <row r="775" spans="3:65" ht="12.75"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</row>
    <row r="776" spans="3:65" ht="12.75"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</row>
    <row r="777" spans="3:65" ht="12.75"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</row>
    <row r="778" spans="3:65" ht="12.75"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</row>
    <row r="779" spans="3:65" ht="12.75"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</row>
    <row r="780" spans="3:65" ht="12.75"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</row>
    <row r="781" spans="3:65" ht="12.75"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</row>
    <row r="782" spans="3:65" ht="12.75"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</row>
    <row r="783" spans="3:65" ht="12.75"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</row>
    <row r="784" spans="3:65" ht="12.75"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</row>
    <row r="785" spans="3:65" ht="12.75"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</row>
    <row r="786" spans="3:65" ht="12.75"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</row>
    <row r="787" spans="3:65" ht="12.75"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</row>
    <row r="788" spans="3:65" ht="12.75"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</row>
    <row r="789" spans="3:65" ht="12.75"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</row>
    <row r="790" spans="3:65" ht="12.75"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</row>
    <row r="791" spans="3:65" ht="12.75"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</row>
    <row r="792" spans="3:65" ht="12.75"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</row>
    <row r="793" spans="3:65" ht="12.75"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</row>
    <row r="794" spans="3:65" ht="12.75"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</row>
    <row r="795" spans="3:65" ht="12.75"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</row>
    <row r="796" spans="3:65" ht="12.75"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</row>
    <row r="797" spans="3:65" ht="12.75"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</row>
    <row r="798" spans="3:65" ht="12.75"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</row>
    <row r="799" spans="3:65" ht="12.75"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</row>
    <row r="800" spans="3:65" ht="12.75"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</row>
    <row r="801" spans="3:65" ht="12.75"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</row>
    <row r="802" spans="3:65" ht="12.75"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</row>
    <row r="803" spans="3:65" ht="12.75"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</row>
    <row r="804" spans="3:65" ht="12.75"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</row>
    <row r="805" spans="3:65" ht="12.75"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</row>
    <row r="806" spans="3:65" ht="12.75"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</row>
    <row r="807" spans="3:65" ht="12.75"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</row>
    <row r="808" spans="3:65" ht="12.75"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</row>
    <row r="809" spans="3:65" ht="12.75"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</row>
    <row r="810" spans="3:65" ht="12.75"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</row>
    <row r="811" spans="3:65" ht="12.75"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</row>
    <row r="812" spans="3:65" ht="12.75"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</row>
    <row r="813" spans="3:65" ht="12.75"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</row>
    <row r="814" spans="3:65" ht="12.75"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</row>
    <row r="815" spans="3:65" ht="12.75"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</row>
    <row r="816" spans="3:65" ht="12.75"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</row>
    <row r="817" spans="3:65" ht="12.75"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</row>
    <row r="818" spans="3:65" ht="12.75"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</row>
    <row r="819" spans="3:65" ht="12.75"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</row>
    <row r="820" spans="3:65" ht="12.75"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</row>
    <row r="821" spans="3:65" ht="12.75"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</row>
    <row r="822" spans="3:65" ht="12.75"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</row>
    <row r="823" spans="3:65" ht="12.75"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</row>
    <row r="824" spans="3:65" ht="12.75"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</row>
    <row r="825" spans="3:65" ht="12.75"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</row>
    <row r="826" spans="3:65" ht="12.75"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</row>
    <row r="827" spans="3:65" ht="12.75"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</row>
    <row r="828" spans="3:65" ht="12.75"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</row>
    <row r="829" spans="3:65" ht="12.75"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</row>
    <row r="830" spans="3:65" ht="12.75"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</row>
    <row r="831" spans="3:65" ht="12.75"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</row>
    <row r="832" spans="3:65" ht="12.75"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</row>
    <row r="833" spans="3:65" ht="12.75"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</row>
    <row r="834" spans="3:65" ht="12.75"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</row>
    <row r="835" spans="3:65" ht="12.75"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</row>
    <row r="836" spans="3:65" ht="12.75"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</row>
    <row r="837" spans="3:65" ht="12.75"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</row>
    <row r="838" spans="3:65" ht="12.75"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</row>
    <row r="839" spans="3:65" ht="12.75"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</row>
    <row r="840" spans="3:65" ht="12.75"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</row>
    <row r="841" spans="3:65" ht="12.75"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</row>
    <row r="842" spans="3:65" ht="12.75"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</row>
    <row r="843" spans="3:65" ht="12.75"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</row>
    <row r="844" spans="3:65" ht="12.75"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</row>
    <row r="845" spans="3:65" ht="12.75"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</row>
    <row r="846" spans="3:65" ht="12.75"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</row>
    <row r="847" spans="3:65" ht="12.75"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</row>
    <row r="848" spans="3:65" ht="12.75"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</row>
    <row r="849" spans="3:65" ht="12.75"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</row>
    <row r="850" spans="3:65" ht="12.75"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</row>
    <row r="851" spans="3:65" ht="12.75"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</row>
    <row r="852" spans="3:65" ht="12.75"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</row>
    <row r="853" spans="3:65" ht="12.75"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</row>
    <row r="854" spans="3:65" ht="12.75"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</row>
    <row r="855" spans="3:65" ht="12.75"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</row>
    <row r="856" spans="3:65" ht="12.75"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</row>
    <row r="857" spans="3:65" ht="12.75"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</row>
    <row r="858" spans="3:65" ht="12.75"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</row>
    <row r="859" spans="3:65" ht="12.75"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</row>
    <row r="860" spans="3:65" ht="12.75"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</row>
    <row r="861" spans="3:65" ht="12.75"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</row>
    <row r="862" spans="3:65" ht="12.75"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</row>
    <row r="863" spans="3:65" ht="12.75"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</row>
    <row r="864" spans="3:65" ht="12.75"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</row>
    <row r="865" spans="3:65" ht="12.75"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</row>
    <row r="866" spans="3:65" ht="12.75"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</row>
    <row r="867" spans="3:65" ht="12.75"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</row>
    <row r="868" spans="3:65" ht="12.75"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</row>
    <row r="869" spans="3:65" ht="12.75"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</row>
    <row r="870" spans="3:65" ht="12.75"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</row>
    <row r="871" spans="3:65" ht="12.75"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</row>
    <row r="872" spans="3:65" ht="12.75"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</row>
    <row r="873" spans="3:65" ht="12.75"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</row>
    <row r="874" spans="3:65" ht="12.75"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</row>
    <row r="875" spans="3:65" ht="12.75"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</row>
    <row r="876" spans="3:65" ht="12.75"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</row>
    <row r="877" spans="3:65" ht="12.75"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</row>
    <row r="878" spans="3:65" ht="12.75"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</row>
    <row r="879" spans="3:65" ht="12.75"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</row>
    <row r="880" spans="3:65" ht="12.75"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</row>
    <row r="881" spans="3:65" ht="12.75"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</row>
    <row r="882" spans="3:65" ht="12.75"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</row>
    <row r="883" spans="3:65" ht="12.75"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</row>
    <row r="884" spans="3:65" ht="12.75"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</row>
    <row r="885" spans="3:65" ht="12.75"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</row>
    <row r="886" spans="3:65" ht="12.75"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</row>
    <row r="887" spans="3:65" ht="12.75"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</row>
    <row r="888" spans="3:65" ht="12.75"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</row>
    <row r="889" spans="3:65" ht="12.75"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</row>
    <row r="890" spans="3:65" ht="12.75"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</row>
    <row r="891" spans="3:65" ht="12.75"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</row>
    <row r="892" spans="3:65" ht="12.75"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</row>
    <row r="893" spans="3:65" ht="12.75"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</row>
    <row r="894" spans="3:65" ht="12.75"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</row>
    <row r="895" spans="3:65" ht="12.75"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</row>
    <row r="896" spans="3:65" ht="12.75"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</row>
    <row r="897" spans="3:65" ht="12.75"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</row>
    <row r="898" spans="3:65" ht="12.75"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</row>
    <row r="899" spans="3:65" ht="12.75"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</row>
    <row r="900" spans="3:65" ht="12.75"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</row>
    <row r="901" spans="3:65" ht="12.75"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</row>
    <row r="902" spans="3:65" ht="12.75"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</row>
    <row r="903" spans="3:65" ht="12.75"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</row>
    <row r="904" spans="3:65" ht="12.75"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</row>
    <row r="905" spans="3:65" ht="12.75"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</row>
    <row r="906" spans="3:65" ht="12.75"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</row>
    <row r="907" spans="3:65" ht="12.75"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</row>
    <row r="908" spans="3:65" ht="12.75"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</row>
    <row r="909" spans="3:65" ht="12.75"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</row>
    <row r="910" spans="3:65" ht="12.75"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</row>
    <row r="911" spans="3:65" ht="12.75"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</row>
    <row r="912" spans="3:65" ht="12.75"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</row>
    <row r="913" spans="3:65" ht="12.75"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</row>
    <row r="914" spans="3:65" ht="12.75"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</row>
    <row r="915" spans="3:65" ht="12.75"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</row>
    <row r="916" spans="3:65" ht="12.75"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</row>
    <row r="917" spans="3:65" ht="12.75"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</row>
    <row r="918" spans="3:65" ht="12.75"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</row>
    <row r="919" spans="3:65" ht="12.75"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</row>
    <row r="920" spans="3:65" ht="12.75"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</row>
    <row r="921" spans="3:65" ht="12.75"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</row>
    <row r="922" spans="3:65" ht="12.75"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</row>
    <row r="923" spans="3:65" ht="12.75"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</row>
    <row r="924" spans="3:65" ht="12.75"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</row>
    <row r="925" spans="3:65" ht="12.75"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</row>
    <row r="926" spans="3:65" ht="12.75"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</row>
    <row r="927" spans="3:65" ht="12.75"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</row>
    <row r="928" spans="3:65" ht="12.75"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</row>
    <row r="929" spans="3:65" ht="12.75"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</row>
    <row r="930" spans="3:65" ht="12.75"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</row>
    <row r="931" spans="3:65" ht="12.75"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</row>
    <row r="932" spans="3:65" ht="12.75"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</row>
    <row r="933" spans="3:65" ht="12.75"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</row>
    <row r="934" spans="3:65" ht="12.75"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</row>
    <row r="935" spans="3:65" ht="12.75"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</row>
    <row r="936" spans="3:65" ht="12.75"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</row>
    <row r="937" spans="3:65" ht="12.75"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</row>
    <row r="938" spans="3:65" ht="12.75"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</row>
    <row r="939" spans="3:65" ht="12.75"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</row>
    <row r="940" spans="3:65" ht="12.75"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</row>
    <row r="941" spans="3:65" ht="12.75"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</row>
    <row r="942" spans="3:65" ht="12.75"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</row>
    <row r="943" spans="3:65" ht="12.75"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</row>
    <row r="944" spans="3:65" ht="12.75"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</row>
    <row r="945" spans="3:65" ht="12.75"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</row>
    <row r="946" spans="3:65" ht="12.75"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</row>
    <row r="947" spans="3:65" ht="12.75"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</row>
    <row r="948" spans="3:65" ht="12.75"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</row>
    <row r="949" spans="3:65" ht="12.75"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</row>
    <row r="950" spans="3:65" ht="12.75"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</row>
    <row r="951" spans="3:65" ht="12.75"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</row>
    <row r="952" spans="3:65" ht="12.75"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</row>
    <row r="953" spans="3:65" ht="12.75"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</row>
    <row r="954" spans="3:65" ht="12.75"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</row>
    <row r="955" spans="3:65" ht="12.75"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</row>
    <row r="956" spans="3:65" ht="12.75"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</row>
    <row r="957" spans="3:65" ht="12.75"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</row>
    <row r="958" spans="3:65" ht="12.75"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</row>
    <row r="959" spans="3:65" ht="12.75"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</row>
    <row r="960" spans="3:65" ht="12.75"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</row>
    <row r="961" spans="3:65" ht="12.75"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</row>
    <row r="962" spans="3:65" ht="12.75"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</row>
    <row r="963" spans="3:65" ht="12.75"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</row>
    <row r="964" spans="3:65" ht="12.75"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</row>
    <row r="965" spans="3:65" ht="12.75"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</row>
    <row r="966" spans="3:65" ht="12.75"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</row>
    <row r="967" spans="3:65" ht="12.75"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</row>
    <row r="968" spans="3:65" ht="12.75"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</row>
    <row r="969" spans="3:65" ht="12.75"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</row>
    <row r="970" spans="3:65" ht="12.75"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</row>
    <row r="971" spans="3:65" ht="12.75"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</row>
    <row r="972" spans="3:65" ht="12.75"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</row>
    <row r="973" spans="3:65" ht="12.75"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</row>
    <row r="974" spans="3:65" ht="12.75"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</row>
    <row r="975" spans="3:65" ht="12.75"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</row>
    <row r="976" spans="3:65" ht="12.75"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</row>
    <row r="977" spans="3:65" ht="12.75"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</row>
    <row r="978" spans="3:65" ht="12.75"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</row>
    <row r="979" spans="3:65" ht="12.75"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</row>
    <row r="980" spans="3:65" ht="12.75"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</row>
    <row r="981" spans="3:65" ht="12.75"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</row>
    <row r="982" spans="3:65" ht="12.75"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</row>
    <row r="983" spans="3:65" ht="12.75"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</row>
    <row r="984" spans="3:65" ht="12.75"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</row>
    <row r="985" spans="3:65" ht="12.75"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</row>
    <row r="986" spans="3:65" ht="12.75"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</row>
    <row r="987" spans="3:65" ht="12.75"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</row>
    <row r="988" spans="3:65" ht="12.75"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</row>
    <row r="989" spans="3:65" ht="12.75"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</row>
    <row r="990" spans="3:65" ht="12.75"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</row>
    <row r="991" spans="3:65" ht="12.75"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</row>
    <row r="992" spans="3:65" ht="12.75"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</row>
    <row r="993" spans="3:65" ht="12.75"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</row>
    <row r="994" spans="3:65" ht="12.75"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</row>
    <row r="995" spans="3:65" ht="12.75"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</row>
    <row r="996" spans="3:65" ht="12.75"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</row>
  </sheetData>
  <sheetProtection/>
  <mergeCells count="3">
    <mergeCell ref="A3:B3"/>
    <mergeCell ref="A1:B2"/>
    <mergeCell ref="B99:K9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2022-02-28T00:32:01Z</dcterms:created>
  <dcterms:modified xsi:type="dcterms:W3CDTF">2022-03-16T08:42:49Z</dcterms:modified>
  <cp:category/>
  <cp:version/>
  <cp:contentType/>
  <cp:contentStatus/>
</cp:coreProperties>
</file>